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fileSharing readOnlyRecommended="1"/>
  <workbookPr hidePivotFieldList="1"/>
  <mc:AlternateContent xmlns:mc="http://schemas.openxmlformats.org/markup-compatibility/2006">
    <mc:Choice Requires="x15">
      <x15ac:absPath xmlns:x15ac="http://schemas.microsoft.com/office/spreadsheetml/2010/11/ac" url="G:\Generelt\Konsulentgruppen\Almen Analyse\Statistik og analyser\Temastatistik om tab ved fraflytninger\Tabeller og figurer\2025\Basistabeller\"/>
    </mc:Choice>
  </mc:AlternateContent>
  <xr:revisionPtr revIDLastSave="0" documentId="8_{678194F1-7256-4BC0-B90D-4C0516EC8FFB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Forside" sheetId="21" r:id="rId1"/>
    <sheet name="Tabel 1" sheetId="7" r:id="rId2"/>
    <sheet name="Tabel B" sheetId="20" r:id="rId3"/>
    <sheet name="Tabel C" sheetId="5" r:id="rId4"/>
    <sheet name="Tabel D" sheetId="2" r:id="rId5"/>
    <sheet name="Bilagstabel 1" sheetId="9" r:id="rId6"/>
    <sheet name="Bilagstabel 2" sheetId="10" r:id="rId7"/>
    <sheet name="Bilagstabel 3" sheetId="13" r:id="rId8"/>
    <sheet name="Bilagstabel 4" sheetId="15" r:id="rId9"/>
    <sheet name="Bilagstabel 5" sheetId="16" r:id="rId10"/>
    <sheet name="Bilagstabel 6" sheetId="4" r:id="rId11"/>
    <sheet name="Bilagstabel 7" sheetId="19" r:id="rId12"/>
  </sheets>
  <definedNames>
    <definedName name="_xlnm.Print_Area" localSheetId="5">'Bilagstabel 1'!$A$1:$K$40</definedName>
    <definedName name="_xlnm.Print_Area" localSheetId="6">'Bilagstabel 2'!$A$1:$K$40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5" l="1"/>
  <c r="C6" i="5"/>
  <c r="D6" i="5"/>
  <c r="E6" i="5"/>
  <c r="F6" i="5"/>
  <c r="G6" i="5"/>
  <c r="H6" i="5"/>
  <c r="B6" i="5"/>
  <c r="C5" i="16" l="1"/>
  <c r="D5" i="16" s="1"/>
  <c r="E5" i="16" s="1"/>
  <c r="F5" i="16" s="1"/>
  <c r="G5" i="16" s="1"/>
  <c r="C5" i="15"/>
  <c r="D5" i="15" s="1"/>
  <c r="E5" i="15" s="1"/>
  <c r="F5" i="15" s="1"/>
  <c r="G5" i="15" s="1"/>
  <c r="C5" i="13"/>
  <c r="D5" i="13" s="1"/>
  <c r="E5" i="13" s="1"/>
  <c r="F5" i="13" s="1"/>
  <c r="G5" i="13" s="1"/>
  <c r="C5" i="10"/>
  <c r="D5" i="10" s="1"/>
  <c r="E5" i="10" s="1"/>
  <c r="F5" i="10" s="1"/>
  <c r="G5" i="10" s="1"/>
  <c r="C5" i="7"/>
  <c r="D5" i="7" s="1"/>
  <c r="E5" i="7" s="1"/>
  <c r="F5" i="7" s="1"/>
  <c r="G5" i="7" s="1"/>
  <c r="H5" i="7" s="1"/>
</calcChain>
</file>

<file path=xl/sharedStrings.xml><?xml version="1.0" encoding="utf-8"?>
<sst xmlns="http://schemas.openxmlformats.org/spreadsheetml/2006/main" count="500" uniqueCount="186">
  <si>
    <t>Pct.</t>
  </si>
  <si>
    <t>Antal boliger i LBF Stamdata (regnskabspligtige, 1. januar)</t>
  </si>
  <si>
    <t>Boliger i datagrundlaget (regnskabsårets afslutning)</t>
  </si>
  <si>
    <t>Dækningsgrad</t>
  </si>
  <si>
    <t>Til forsiden</t>
  </si>
  <si>
    <t>Region</t>
  </si>
  <si>
    <t>Hovedstaden</t>
  </si>
  <si>
    <t>Sjælland</t>
  </si>
  <si>
    <t>Syddanmark</t>
  </si>
  <si>
    <t>Midtjylland</t>
  </si>
  <si>
    <t>Nordjylland</t>
  </si>
  <si>
    <t>Boligtype</t>
  </si>
  <si>
    <t>Byggeriart</t>
  </si>
  <si>
    <t>1968-1982</t>
  </si>
  <si>
    <t>1983-1999</t>
  </si>
  <si>
    <t>Efter 1999</t>
  </si>
  <si>
    <t>Kommunenavn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</si>
  <si>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</si>
  <si>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</si>
  <si>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</si>
  <si>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</si>
  <si>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</si>
  <si>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</si>
  <si>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</si>
  <si>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</si>
  <si>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</si>
  <si>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</si>
  <si>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</si>
  <si>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</si>
  <si>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</si>
  <si>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</si>
  <si>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</si>
  <si>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</si>
  <si>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</si>
  <si>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</si>
  <si>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</si>
  <si>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</si>
  <si>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</si>
  <si>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</si>
  <si>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</si>
  <si>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</si>
  <si>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</si>
  <si>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</si>
  <si>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</si>
  <si>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</si>
  <si>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</si>
  <si>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</si>
  <si>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</si>
  <si>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</si>
  <si>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</si>
  <si>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</si>
  <si>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</si>
  <si>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</si>
  <si>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</si>
  <si>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</si>
  <si>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</si>
  <si>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</si>
  <si>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</si>
  <si>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</si>
  <si>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</si>
  <si>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</si>
  <si>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</si>
  <si>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</si>
  <si>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</si>
  <si>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</si>
  <si>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</si>
  <si>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</si>
  <si>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</si>
  <si>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</si>
  <si>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</si>
  <si>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</si>
  <si>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</si>
  <si>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</si>
  <si>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</si>
  <si>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</si>
  <si>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</si>
  <si>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</si>
  <si>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</si>
  <si>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</si>
  <si>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</si>
  <si>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</si>
  <si>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</si>
  <si>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</si>
  <si>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</si>
  <si>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</si>
  <si>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</si>
  <si>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</si>
  <si>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</si>
  <si>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</si>
  <si>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</si>
  <si>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</si>
  <si>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</si>
  <si>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</si>
  <si>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</si>
  <si>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</si>
  <si>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</si>
  <si>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</si>
  <si>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</si>
  <si>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</si>
  <si>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</si>
  <si>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</si>
  <si>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</si>
  <si>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</si>
  <si>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</si>
  <si>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</si>
  <si>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</si>
  <si>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</si>
  <si>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</si>
  <si>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</si>
  <si>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</si>
  <si>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</si>
  <si>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</si>
  <si>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</si>
  <si>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Aalborg</t>
  </si>
  <si>
    <t>Aarhus</t>
  </si>
  <si>
    <t xml:space="preserve"> </t>
  </si>
  <si>
    <t>Samlet gennemsnit</t>
  </si>
  <si>
    <t>Familieboliger</t>
  </si>
  <si>
    <t>Ældreboliger</t>
  </si>
  <si>
    <t>Ungdomsboliger</t>
  </si>
  <si>
    <t xml:space="preserve">Ibrugtagelsesår </t>
  </si>
  <si>
    <t>Før 1968</t>
  </si>
  <si>
    <t>Etage</t>
  </si>
  <si>
    <t>Tæt/lavt</t>
  </si>
  <si>
    <t>Afdelingsstørrelse</t>
  </si>
  <si>
    <t>0-15 boliger</t>
  </si>
  <si>
    <t>16-50 boliger</t>
  </si>
  <si>
    <t>51-100 boliger</t>
  </si>
  <si>
    <t>101-200 boliger</t>
  </si>
  <si>
    <t>Over 200 boliger</t>
  </si>
  <si>
    <t>Gns. boligstørrelse</t>
  </si>
  <si>
    <t>Under 60 m2</t>
  </si>
  <si>
    <t>61-80 m2</t>
  </si>
  <si>
    <t>81-100 m2</t>
  </si>
  <si>
    <t>Over 100 m2</t>
  </si>
  <si>
    <t>Kr. pr. m² i årets priser</t>
  </si>
  <si>
    <t xml:space="preserve">  </t>
  </si>
  <si>
    <t>Tabel 1: Udgifter til tab ved fraflytning i kr. pr. m², 2016-2023</t>
  </si>
  <si>
    <t>Bilagstabel 1: Udgifter til tab ved fraflytning dækket af tidligere henlæggelser i kr. pr. m², 2016-2023</t>
  </si>
  <si>
    <t>Bilagstabel 2: Udgifter til tab ved fraflytning dækket af dispositionsfonden i kr. pr. m², 2016-2023</t>
  </si>
  <si>
    <t>Bilagstabel 3: Udgifter til tab ved fraflytning i kr. pr. lejemålsenhed, 2016-2023</t>
  </si>
  <si>
    <t>Bilagstabel 4: Udgifter til tab ved fraflytning dækket af tidligere henlæggelser i kr. pr. lejemålsenhed, 2016-2023</t>
  </si>
  <si>
    <t>Bilagstabel 5: Udgifter til tab ved fraflytning dækket af dispositionsfonden i kr. pr. lejemålsenhed, 2016-2023</t>
  </si>
  <si>
    <t>Kr. pr. lejemålsenhed i årets priser</t>
  </si>
  <si>
    <t>Bilagstabel 6: Udgifter til tab ved fraflytning i kr. pr. m², fordelt på kommuner, 2023</t>
  </si>
  <si>
    <t>I alt</t>
  </si>
  <si>
    <t>Dækket af henlæggelser (konto 130.2)</t>
  </si>
  <si>
    <t>Dækket af dispositionsfonden (konto 130.3)</t>
  </si>
  <si>
    <t>Nettotab ved fraflytning       (konto 130)</t>
  </si>
  <si>
    <t>Tab ved fraflytninger   (konto 130.1)</t>
  </si>
  <si>
    <t>Bilagstabel 7: Udgifter til tab ved fraflytning i kr. pr. lejemålsenhed, fordelt på kommuner, 2023</t>
  </si>
  <si>
    <t> Kr. pr. m² i årets priser</t>
  </si>
  <si>
    <t> Kr. pr. lejemålsenhed i årets priser</t>
  </si>
  <si>
    <t>Sats pr. lejemålsenhed</t>
  </si>
  <si>
    <t xml:space="preserve">Note: Den viste sats gælder for det regnskabsår, der påbegyndes efter den 30. juni i de pågældende år. Satserne i de år temastatistikken dækker er markeret med fed. </t>
  </si>
  <si>
    <t>Årsgennemsnit</t>
  </si>
  <si>
    <t xml:space="preserve">Kilde: www.statistikbanken.dk, tabellen PRIS115. </t>
  </si>
  <si>
    <t>Tabel B: Dækning ved tab på fraflyttere</t>
  </si>
  <si>
    <t>Tabel C: Temastatistikkens datagrundlag</t>
  </si>
  <si>
    <t>Tabel D: Nettoprisindeks, 2016-2023 Indeks 100=2015</t>
  </si>
  <si>
    <t>Indhold</t>
  </si>
  <si>
    <t>Tabel 1</t>
  </si>
  <si>
    <t>Tabel B</t>
  </si>
  <si>
    <t>Tabel C</t>
  </si>
  <si>
    <t>Tabel D</t>
  </si>
  <si>
    <t>Bilagstabel 1</t>
  </si>
  <si>
    <t>Bilagstabel 2</t>
  </si>
  <si>
    <t>Bilagstabel 3</t>
  </si>
  <si>
    <t>Bilagstabel 4</t>
  </si>
  <si>
    <t>Bilagstabel 5</t>
  </si>
  <si>
    <t>Bilagstabel 6</t>
  </si>
  <si>
    <t>Bilagstabel 7</t>
  </si>
  <si>
    <t>Sats for dækning ved tab på fraflytning, 2012-2024</t>
  </si>
  <si>
    <t xml:space="preserve">Datagrundlag for Temastatistik om tab ved fraflytninger, 2016-2023 </t>
  </si>
  <si>
    <t>Nettoprisindeks, 2016-2023</t>
  </si>
  <si>
    <t>Udgifter til tab ved fraflytning dækket af tidligere henlæggelser i kr. pr. m², 2016-2023</t>
  </si>
  <si>
    <t>Udgifter til tab ved fraflytning i kr. pr. m², 2016-2023</t>
  </si>
  <si>
    <t>Udgifter til tab ved fraflytning dækket af dispositionsfonden i kr. pr. m², 2016-2023</t>
  </si>
  <si>
    <t>Udgifter til tab ved fraflytning i kr. pr. lejemålsenhed, 2016-2023</t>
  </si>
  <si>
    <t>Udgifter til tab ved fraflytning dækket af tidligere henlæggelser i kr. pr. lejemålsenhed, 2016-2023</t>
  </si>
  <si>
    <t>Udgifter til tab ved fraflytning dækket af dispositionsfonden i kr. pr. lejemålsenhed, 2016-2023</t>
  </si>
  <si>
    <t>Udgifter til tab ved fraflytning i kr. pr. m², fordelt på kommuner, 2023</t>
  </si>
  <si>
    <t>Udgifter til tab ved fraflytning i kr. pr. lejemålsenhed, fordelt på kommuner, 2023</t>
  </si>
  <si>
    <t>Gns. årlig udvikling</t>
  </si>
  <si>
    <t>Kilder:</t>
  </si>
  <si>
    <t xml:space="preserve">Landsbyggefondens Regnskabsdatabase for regnskabsårene 2016-2023 sammenkoblet med Landsbyggefondens Stamdata pr. regnskabets afslutning. Data er trukket primo januar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</si>
</sst>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Open Sans"/>
      <family val="2"/>
    </font>
    <font>
      <sz val="9"/>
      <color rgb="FFFFFFFF"/>
      <name val="Open Sans Semibold"/>
      <family val="2"/>
    </font>
    <font>
      <sz val="9"/>
      <color rgb="FF000000"/>
      <name val="Open Sans Semibold"/>
      <family val="2"/>
    </font>
    <font>
      <sz val="9"/>
      <color rgb="FF000000"/>
      <name val="Open Sans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Open Sans"/>
      <family val="2"/>
    </font>
    <font>
      <sz val="11"/>
      <color theme="1"/>
      <name val="Calibri"/>
      <family val="2"/>
      <scheme val="minor"/>
    </font>
    <font>
      <sz val="9"/>
      <color theme="1"/>
      <name val="Open Sans Semibold"/>
      <family val="2"/>
    </font>
    <font>
      <b/>
      <sz val="11"/>
      <color theme="1"/>
      <name val="Open Sans"/>
      <family val="2"/>
    </font>
    <font>
      <i/>
      <sz val="9"/>
      <color theme="1"/>
      <name val="Open Sans"/>
      <family val="2"/>
    </font>
    <font>
      <b/>
      <sz val="9"/>
      <color theme="1"/>
      <name val="Open Sans"/>
      <family val="2"/>
    </font>
    <font>
      <sz val="8"/>
      <name val="Calibri"/>
      <family val="2"/>
      <scheme val="minor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u/>
      <sz val="10"/>
      <color theme="10"/>
      <name val="Open Sans"/>
      <family val="2"/>
    </font>
    <font>
      <sz val="10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37A97F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939598"/>
      </bottom>
      <diagonal/>
    </border>
    <border>
      <left/>
      <right/>
      <top style="thin">
        <color rgb="FF939598"/>
      </top>
      <bottom style="thin">
        <color rgb="FF939598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6" fillId="0" borderId="0" xfId="1" applyFont="1" applyFill="1"/>
    <xf numFmtId="164" fontId="3" fillId="3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 wrapText="1"/>
    </xf>
    <xf numFmtId="0" fontId="1" fillId="4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right" vertical="center" wrapText="1"/>
    </xf>
    <xf numFmtId="165" fontId="1" fillId="4" borderId="1" xfId="0" applyNumberFormat="1" applyFont="1" applyFill="1" applyBorder="1" applyAlignment="1">
      <alignment horizontal="right" vertical="center" wrapText="1"/>
    </xf>
    <xf numFmtId="165" fontId="1" fillId="4" borderId="0" xfId="0" applyNumberFormat="1" applyFont="1" applyFill="1" applyAlignment="1">
      <alignment vertical="center" wrapText="1"/>
    </xf>
    <xf numFmtId="165" fontId="8" fillId="3" borderId="0" xfId="0" applyNumberFormat="1" applyFont="1" applyFill="1" applyAlignment="1">
      <alignment horizontal="right" vertical="center" wrapText="1"/>
    </xf>
    <xf numFmtId="165" fontId="1" fillId="4" borderId="0" xfId="0" applyNumberFormat="1" applyFont="1" applyFill="1" applyAlignment="1">
      <alignment horizontal="left" vertical="center" wrapText="1"/>
    </xf>
    <xf numFmtId="165" fontId="0" fillId="0" borderId="0" xfId="0" applyNumberFormat="1"/>
    <xf numFmtId="0" fontId="2" fillId="2" borderId="0" xfId="0" applyFont="1" applyFill="1" applyAlignment="1">
      <alignment vertical="center" wrapText="1"/>
    </xf>
    <xf numFmtId="0" fontId="9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9" fontId="0" fillId="0" borderId="0" xfId="2" applyFont="1"/>
    <xf numFmtId="165" fontId="4" fillId="0" borderId="1" xfId="0" applyNumberFormat="1" applyFont="1" applyBorder="1" applyAlignment="1">
      <alignment horizontal="right" vertical="center" wrapText="1"/>
    </xf>
    <xf numFmtId="165" fontId="3" fillId="3" borderId="0" xfId="0" applyNumberFormat="1" applyFont="1" applyFill="1" applyAlignment="1">
      <alignment horizontal="right" vertical="center"/>
    </xf>
    <xf numFmtId="165" fontId="1" fillId="4" borderId="1" xfId="0" applyNumberFormat="1" applyFont="1" applyFill="1" applyBorder="1" applyAlignment="1">
      <alignment horizontal="left"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3" fontId="1" fillId="4" borderId="1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10" fillId="0" borderId="0" xfId="0" applyFont="1"/>
    <xf numFmtId="3" fontId="11" fillId="4" borderId="1" xfId="0" applyNumberFormat="1" applyFont="1" applyFill="1" applyBorder="1" applyAlignment="1">
      <alignment horizontal="right" vertical="center" wrapText="1"/>
    </xf>
    <xf numFmtId="1" fontId="0" fillId="0" borderId="0" xfId="0" applyNumberFormat="1"/>
    <xf numFmtId="0" fontId="0" fillId="0" borderId="0" xfId="0" applyAlignment="1">
      <alignment horizontal="right"/>
    </xf>
    <xf numFmtId="9" fontId="0" fillId="0" borderId="0" xfId="2" applyFont="1" applyAlignment="1">
      <alignment horizontal="right"/>
    </xf>
    <xf numFmtId="1" fontId="0" fillId="0" borderId="0" xfId="2" applyNumberFormat="1" applyFont="1" applyAlignment="1">
      <alignment horizontal="right"/>
    </xf>
    <xf numFmtId="9" fontId="0" fillId="0" borderId="0" xfId="0" applyNumberFormat="1"/>
    <xf numFmtId="164" fontId="8" fillId="3" borderId="0" xfId="2" applyNumberFormat="1" applyFont="1" applyFill="1" applyAlignment="1">
      <alignment horizontal="right" vertical="center" wrapText="1"/>
    </xf>
    <xf numFmtId="164" fontId="1" fillId="4" borderId="1" xfId="2" applyNumberFormat="1" applyFont="1" applyFill="1" applyBorder="1" applyAlignment="1">
      <alignment horizontal="right" vertical="center" wrapText="1"/>
    </xf>
    <xf numFmtId="164" fontId="1" fillId="4" borderId="0" xfId="0" applyNumberFormat="1" applyFont="1" applyFill="1" applyAlignment="1">
      <alignment vertical="center" wrapText="1"/>
    </xf>
    <xf numFmtId="164" fontId="1" fillId="4" borderId="0" xfId="0" applyNumberFormat="1" applyFont="1" applyFill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/>
    <xf numFmtId="0" fontId="15" fillId="0" borderId="0" xfId="1" applyFont="1"/>
    <xf numFmtId="0" fontId="13" fillId="0" borderId="0" xfId="0" applyFont="1" applyAlignment="1">
      <alignment vertical="top"/>
    </xf>
    <xf numFmtId="0" fontId="16" fillId="0" borderId="0" xfId="0" applyFont="1" applyAlignment="1">
      <alignment horizontal="left" vertical="top" wrapText="1"/>
    </xf>
  </cellXfs>
  <cellStyles count="3">
    <cellStyle name="Link" xfId="1" builtinId="8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457200</xdr:colOff>
      <xdr:row>2</xdr:row>
      <xdr:rowOff>63500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F0F24CE-C016-474F-952D-9DD842A44A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0"/>
          <a:ext cx="2895600" cy="48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465E-C03D-43DF-B46F-8B575570DC0D}">
  <dimension ref="A1:L16"/>
  <sheetViews>
    <sheetView tabSelected="1" workbookViewId="0">
      <selection activeCell="O5" sqref="O5"/>
    </sheetView>
  </sheetViews>
  <sheetFormatPr defaultRowHeight="15" x14ac:dyDescent="0.25"/>
  <cols>
    <col min="1" max="1" width="14.140625" customWidth="1"/>
  </cols>
  <sheetData>
    <row r="1" spans="1:12" ht="16.5" customHeight="1" x14ac:dyDescent="0.25"/>
    <row r="2" spans="1:12" ht="16.5" customHeight="1" x14ac:dyDescent="0.25"/>
    <row r="3" spans="1:12" ht="18" customHeight="1" x14ac:dyDescent="0.3">
      <c r="A3" s="45"/>
      <c r="B3" s="46" t="s">
        <v>160</v>
      </c>
      <c r="C3" s="46"/>
      <c r="D3" s="46"/>
      <c r="E3" s="46"/>
      <c r="F3" s="46"/>
      <c r="G3" s="46"/>
      <c r="H3" s="46"/>
      <c r="I3" s="46"/>
      <c r="J3" s="45"/>
      <c r="K3" s="45"/>
    </row>
    <row r="4" spans="1:12" ht="15.75" x14ac:dyDescent="0.3">
      <c r="A4" s="47" t="s">
        <v>161</v>
      </c>
      <c r="B4" s="45" t="s">
        <v>176</v>
      </c>
      <c r="C4" s="45"/>
      <c r="D4" s="45"/>
      <c r="E4" s="45"/>
      <c r="F4" s="45"/>
      <c r="G4" s="45"/>
      <c r="H4" s="45"/>
      <c r="I4" s="45"/>
      <c r="J4" s="45"/>
      <c r="K4" s="45"/>
    </row>
    <row r="5" spans="1:12" ht="15.75" x14ac:dyDescent="0.3">
      <c r="A5" s="47" t="s">
        <v>162</v>
      </c>
      <c r="B5" s="45" t="s">
        <v>172</v>
      </c>
      <c r="C5" s="45"/>
      <c r="D5" s="45"/>
      <c r="E5" s="45"/>
      <c r="F5" s="45"/>
      <c r="G5" s="45"/>
      <c r="H5" s="45"/>
      <c r="I5" s="45"/>
      <c r="J5" s="45"/>
      <c r="K5" s="45"/>
    </row>
    <row r="6" spans="1:12" ht="15.75" x14ac:dyDescent="0.3">
      <c r="A6" s="47" t="s">
        <v>163</v>
      </c>
      <c r="B6" s="45" t="s">
        <v>173</v>
      </c>
      <c r="C6" s="45"/>
      <c r="D6" s="45"/>
      <c r="E6" s="45"/>
      <c r="F6" s="45"/>
      <c r="G6" s="45"/>
      <c r="H6" s="45"/>
      <c r="I6" s="45"/>
      <c r="J6" s="45"/>
      <c r="K6" s="45"/>
    </row>
    <row r="7" spans="1:12" ht="15.75" x14ac:dyDescent="0.3">
      <c r="A7" s="47" t="s">
        <v>164</v>
      </c>
      <c r="B7" s="45" t="s">
        <v>174</v>
      </c>
      <c r="C7" s="45"/>
      <c r="D7" s="45"/>
      <c r="E7" s="45"/>
      <c r="F7" s="45"/>
      <c r="G7" s="45"/>
      <c r="H7" s="45"/>
      <c r="I7" s="45"/>
      <c r="J7" s="45"/>
      <c r="K7" s="45"/>
    </row>
    <row r="8" spans="1:12" ht="15.75" x14ac:dyDescent="0.3">
      <c r="A8" s="47" t="s">
        <v>165</v>
      </c>
      <c r="B8" s="45" t="s">
        <v>175</v>
      </c>
      <c r="C8" s="45"/>
      <c r="D8" s="45"/>
      <c r="E8" s="45"/>
      <c r="F8" s="45"/>
      <c r="G8" s="45"/>
      <c r="H8" s="45"/>
      <c r="I8" s="45"/>
      <c r="J8" s="45"/>
      <c r="K8" s="45"/>
    </row>
    <row r="9" spans="1:12" ht="15.75" x14ac:dyDescent="0.3">
      <c r="A9" s="47" t="s">
        <v>166</v>
      </c>
      <c r="B9" s="45" t="s">
        <v>177</v>
      </c>
      <c r="C9" s="45"/>
      <c r="D9" s="45"/>
      <c r="E9" s="45"/>
      <c r="F9" s="45"/>
      <c r="G9" s="45"/>
      <c r="H9" s="45"/>
      <c r="I9" s="45"/>
      <c r="J9" s="45"/>
      <c r="K9" s="45"/>
    </row>
    <row r="10" spans="1:12" ht="15.75" x14ac:dyDescent="0.3">
      <c r="A10" s="47" t="s">
        <v>167</v>
      </c>
      <c r="B10" s="45" t="s">
        <v>178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1:12" ht="15.75" x14ac:dyDescent="0.3">
      <c r="A11" s="47" t="s">
        <v>168</v>
      </c>
      <c r="B11" s="45" t="s">
        <v>179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1:12" ht="15.75" x14ac:dyDescent="0.3">
      <c r="A12" s="47" t="s">
        <v>169</v>
      </c>
      <c r="B12" s="45" t="s">
        <v>180</v>
      </c>
      <c r="C12" s="45"/>
      <c r="D12" s="45"/>
      <c r="E12" s="45"/>
      <c r="F12" s="45"/>
      <c r="G12" s="45"/>
      <c r="H12" s="45"/>
      <c r="I12" s="45"/>
      <c r="J12" s="45"/>
      <c r="K12" s="45"/>
    </row>
    <row r="13" spans="1:12" ht="15.75" x14ac:dyDescent="0.3">
      <c r="A13" s="47" t="s">
        <v>170</v>
      </c>
      <c r="B13" s="45" t="s">
        <v>181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1:12" ht="15.75" x14ac:dyDescent="0.3">
      <c r="A14" s="47" t="s">
        <v>171</v>
      </c>
      <c r="B14" s="45" t="s">
        <v>182</v>
      </c>
      <c r="C14" s="45"/>
      <c r="D14" s="45"/>
      <c r="E14" s="45"/>
      <c r="F14" s="45"/>
      <c r="G14" s="45"/>
      <c r="H14" s="45"/>
      <c r="I14" s="45"/>
      <c r="J14" s="45"/>
      <c r="K14" s="45"/>
    </row>
    <row r="16" spans="1:12" ht="30" customHeight="1" x14ac:dyDescent="0.25">
      <c r="A16" s="48" t="s">
        <v>184</v>
      </c>
      <c r="B16" s="49" t="s">
        <v>185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</row>
  </sheetData>
  <mergeCells count="1">
    <mergeCell ref="B16:L16"/>
  </mergeCells>
  <phoneticPr fontId="12" type="noConversion"/>
  <hyperlinks>
    <hyperlink ref="A5" location="'Tabel B'!A1" display="Tabel B" xr:uid="{2C31007B-53FC-46F9-8AF0-513F88E3D831}"/>
    <hyperlink ref="A6" location="'Tabel C'!A1" display="Tabel C" xr:uid="{B4C9EE01-C9A8-4FF8-9E92-B8A0F9530B8B}"/>
    <hyperlink ref="A7" location="'Tabel D'!A1" display="Tabel D" xr:uid="{37739131-981E-4768-86A4-9B5522C69C32}"/>
    <hyperlink ref="A4" location="'Tabel 1'!A1" display="Tabel 1" xr:uid="{EC8E863E-D41C-43F5-8E64-DD433273BBEA}"/>
    <hyperlink ref="A8" location="'Bilagstabel 1'!A1" display="Bilagstabel 1" xr:uid="{6940465A-564C-48AC-995D-C2972FD97959}"/>
    <hyperlink ref="A9" location="'Bilagstabel 2'!A1" display="Bilagstabel 2" xr:uid="{182C17FB-3195-48F7-995A-650D6F53E859}"/>
    <hyperlink ref="A10" location="'Bilagstabel 3'!A1" display="Bilagstabel 3" xr:uid="{180C5CAC-2355-4EFA-BCDD-86E3D3EA7487}"/>
    <hyperlink ref="A11" location="'Bilagstabel 4'!A1" display="Bilagstabel 4" xr:uid="{05EDD8E2-1038-411D-9214-13B2E8520053}"/>
    <hyperlink ref="A12" location="'Bilagstabel 5'!A1" display="Bilagstabel 5" xr:uid="{F1924633-A5A1-4152-9C6C-B235D1EBEE1F}"/>
    <hyperlink ref="A13" location="'Bilagstabel 6'!A1" display="Bilagstabel 6" xr:uid="{BF92C37A-3F35-4A68-9DA9-68FF8A1D60C8}"/>
    <hyperlink ref="A14" location="'Bilagstabel 7'!A1" display="Bilagstabel 7" xr:uid="{36E4BD2D-DA0F-411F-B159-ADDB0FFAA902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20565-5C2E-49D2-9649-5385C223D533}">
  <dimension ref="A1:K40"/>
  <sheetViews>
    <sheetView zoomScaleNormal="100" workbookViewId="0">
      <selection activeCell="O30" sqref="O30"/>
    </sheetView>
  </sheetViews>
  <sheetFormatPr defaultRowHeight="15" x14ac:dyDescent="0.25"/>
  <cols>
    <col min="1" max="1" width="28.5703125" customWidth="1"/>
    <col min="2" max="11" width="9.140625" customWidth="1"/>
  </cols>
  <sheetData>
    <row r="1" spans="1:11" ht="16.5" x14ac:dyDescent="0.3">
      <c r="A1" s="3" t="s">
        <v>4</v>
      </c>
    </row>
    <row r="2" spans="1:11" x14ac:dyDescent="0.25">
      <c r="B2" s="33"/>
      <c r="C2" s="34"/>
      <c r="D2" s="34"/>
      <c r="E2" s="34"/>
      <c r="F2" s="34"/>
      <c r="G2" s="34"/>
      <c r="H2" s="34"/>
      <c r="I2" s="35"/>
      <c r="J2" s="34"/>
    </row>
    <row r="4" spans="1:11" ht="16.5" x14ac:dyDescent="0.3">
      <c r="A4" s="43" t="s">
        <v>142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ht="36" customHeight="1" x14ac:dyDescent="0.25">
      <c r="A5" s="1"/>
      <c r="B5" s="18">
        <v>2016</v>
      </c>
      <c r="C5" s="6">
        <f>B5+1</f>
        <v>2017</v>
      </c>
      <c r="D5" s="6">
        <f>C5+1</f>
        <v>2018</v>
      </c>
      <c r="E5" s="6">
        <f>D5+1</f>
        <v>2019</v>
      </c>
      <c r="F5" s="6">
        <f>E5+1</f>
        <v>2020</v>
      </c>
      <c r="G5" s="6">
        <f>F5+1</f>
        <v>2021</v>
      </c>
      <c r="H5" s="18">
        <v>2022</v>
      </c>
      <c r="I5" s="18">
        <v>2023</v>
      </c>
      <c r="J5" s="6" t="s">
        <v>183</v>
      </c>
    </row>
    <row r="6" spans="1:11" ht="28.5" customHeight="1" x14ac:dyDescent="0.25">
      <c r="A6" s="7" t="s">
        <v>5</v>
      </c>
      <c r="B6" s="41" t="s">
        <v>143</v>
      </c>
      <c r="C6" s="41"/>
      <c r="D6" s="41"/>
      <c r="E6" s="41"/>
      <c r="F6" s="41"/>
      <c r="G6" s="41"/>
      <c r="H6" s="41"/>
      <c r="I6" s="41"/>
      <c r="J6" s="12" t="s">
        <v>0</v>
      </c>
    </row>
    <row r="7" spans="1:11" x14ac:dyDescent="0.25">
      <c r="A7" s="8" t="s">
        <v>116</v>
      </c>
      <c r="B7" s="15">
        <v>165.74686805571335</v>
      </c>
      <c r="C7" s="15">
        <v>182.51368619214043</v>
      </c>
      <c r="D7" s="15">
        <v>162.33263874845719</v>
      </c>
      <c r="E7" s="15">
        <v>170.91754188229254</v>
      </c>
      <c r="F7" s="15">
        <v>196.38768556536576</v>
      </c>
      <c r="G7" s="15">
        <v>216.27480262304925</v>
      </c>
      <c r="H7" s="15">
        <v>250.80205265504182</v>
      </c>
      <c r="I7" s="15">
        <v>295.1143080483202</v>
      </c>
      <c r="J7" s="37">
        <v>8.5905752060963181E-2</v>
      </c>
    </row>
    <row r="8" spans="1:11" x14ac:dyDescent="0.25">
      <c r="A8" s="9" t="s">
        <v>6</v>
      </c>
      <c r="B8" s="13">
        <v>138.82727281383302</v>
      </c>
      <c r="C8" s="13">
        <v>148.53625669656506</v>
      </c>
      <c r="D8" s="13">
        <v>117.73511418354508</v>
      </c>
      <c r="E8" s="13">
        <v>117.58622768899772</v>
      </c>
      <c r="F8" s="13">
        <v>153.22836573868099</v>
      </c>
      <c r="G8" s="13">
        <v>214.25714589556034</v>
      </c>
      <c r="H8" s="13">
        <v>194.56737514544815</v>
      </c>
      <c r="I8" s="13">
        <v>247.29171783055656</v>
      </c>
      <c r="J8" s="38">
        <v>8.5973566185957528E-2</v>
      </c>
    </row>
    <row r="9" spans="1:11" x14ac:dyDescent="0.25">
      <c r="A9" s="10" t="s">
        <v>7</v>
      </c>
      <c r="B9" s="13">
        <v>237.69854447439354</v>
      </c>
      <c r="C9" s="13">
        <v>247.45879738738131</v>
      </c>
      <c r="D9" s="13">
        <v>293.70150733461753</v>
      </c>
      <c r="E9" s="13">
        <v>249.00982090506903</v>
      </c>
      <c r="F9" s="13">
        <v>256.57225998073426</v>
      </c>
      <c r="G9" s="13">
        <v>256.95318147990645</v>
      </c>
      <c r="H9" s="13">
        <v>331.93337673034512</v>
      </c>
      <c r="I9" s="13">
        <v>322.28317017288066</v>
      </c>
      <c r="J9" s="38">
        <v>4.4449149678925215E-2</v>
      </c>
    </row>
    <row r="10" spans="1:11" x14ac:dyDescent="0.25">
      <c r="A10" s="10" t="s">
        <v>8</v>
      </c>
      <c r="B10" s="13">
        <v>197.63813172829765</v>
      </c>
      <c r="C10" s="13">
        <v>225.07632300160364</v>
      </c>
      <c r="D10" s="13">
        <v>176.55177784533794</v>
      </c>
      <c r="E10" s="13">
        <v>185.28660912065959</v>
      </c>
      <c r="F10" s="13">
        <v>215.07216158847422</v>
      </c>
      <c r="G10" s="13">
        <v>197.87606102174004</v>
      </c>
      <c r="H10" s="13">
        <v>275.10996202359962</v>
      </c>
      <c r="I10" s="13">
        <v>370.28361509320604</v>
      </c>
      <c r="J10" s="38">
        <v>9.3835376367512602E-2</v>
      </c>
    </row>
    <row r="11" spans="1:11" x14ac:dyDescent="0.25">
      <c r="A11" s="10" t="s">
        <v>9</v>
      </c>
      <c r="B11" s="13">
        <v>149.28334074048752</v>
      </c>
      <c r="C11" s="13">
        <v>194.28837427099739</v>
      </c>
      <c r="D11" s="13">
        <v>168.25753600866577</v>
      </c>
      <c r="E11" s="13">
        <v>202.79459973474138</v>
      </c>
      <c r="F11" s="13">
        <v>234.37304292662296</v>
      </c>
      <c r="G11" s="13">
        <v>241.77461226677386</v>
      </c>
      <c r="H11" s="13">
        <v>299.41179941493255</v>
      </c>
      <c r="I11" s="13">
        <v>290.06708136478505</v>
      </c>
      <c r="J11" s="38">
        <v>9.954356907256523E-2</v>
      </c>
    </row>
    <row r="12" spans="1:11" x14ac:dyDescent="0.25">
      <c r="A12" s="10" t="s">
        <v>10</v>
      </c>
      <c r="B12" s="13">
        <v>137.1228023843658</v>
      </c>
      <c r="C12" s="13">
        <v>104.91333294512704</v>
      </c>
      <c r="D12" s="13">
        <v>109.65078407720145</v>
      </c>
      <c r="E12" s="13">
        <v>169.59479432596888</v>
      </c>
      <c r="F12" s="13">
        <v>156.50415633106738</v>
      </c>
      <c r="G12" s="13">
        <v>153.38964795779131</v>
      </c>
      <c r="H12" s="13">
        <v>202.9990601673625</v>
      </c>
      <c r="I12" s="13">
        <v>288.1047935103245</v>
      </c>
      <c r="J12" s="38">
        <v>0.11189293820557311</v>
      </c>
    </row>
    <row r="13" spans="1:11" ht="28.5" customHeight="1" x14ac:dyDescent="0.25">
      <c r="A13" s="7" t="s">
        <v>11</v>
      </c>
      <c r="B13" s="14"/>
      <c r="C13" s="14"/>
      <c r="D13" s="14"/>
      <c r="E13" s="14"/>
      <c r="F13" s="14"/>
      <c r="G13" s="14"/>
      <c r="H13" s="14"/>
      <c r="I13" s="14"/>
      <c r="J13" s="39"/>
    </row>
    <row r="14" spans="1:11" x14ac:dyDescent="0.25">
      <c r="A14" s="8" t="s">
        <v>116</v>
      </c>
      <c r="B14" s="15">
        <v>165.74686805571335</v>
      </c>
      <c r="C14" s="15">
        <v>182.51368619214043</v>
      </c>
      <c r="D14" s="15">
        <v>162.33263874845719</v>
      </c>
      <c r="E14" s="15">
        <v>170.91754188229254</v>
      </c>
      <c r="F14" s="15">
        <v>196.38768556536576</v>
      </c>
      <c r="G14" s="15">
        <v>216.27480262304925</v>
      </c>
      <c r="H14" s="15">
        <v>250.80205265504182</v>
      </c>
      <c r="I14" s="15">
        <v>295.1143080483202</v>
      </c>
      <c r="J14" s="37">
        <v>8.5905752060963181E-2</v>
      </c>
    </row>
    <row r="15" spans="1:11" x14ac:dyDescent="0.25">
      <c r="A15" s="9" t="s">
        <v>117</v>
      </c>
      <c r="B15" s="13">
        <v>179.35118815890891</v>
      </c>
      <c r="C15" s="13">
        <v>190.01374473979703</v>
      </c>
      <c r="D15" s="13">
        <v>164.9285139468621</v>
      </c>
      <c r="E15" s="13">
        <v>179.23717744881361</v>
      </c>
      <c r="F15" s="13">
        <v>201.55821849198477</v>
      </c>
      <c r="G15" s="13">
        <v>220.68630770925921</v>
      </c>
      <c r="H15" s="13">
        <v>260.37496408881492</v>
      </c>
      <c r="I15" s="13">
        <v>305.95335143201879</v>
      </c>
      <c r="J15" s="38">
        <v>7.9284278618169113E-2</v>
      </c>
    </row>
    <row r="16" spans="1:11" x14ac:dyDescent="0.25">
      <c r="A16" s="10" t="s">
        <v>118</v>
      </c>
      <c r="B16" s="13">
        <v>33.063851164079821</v>
      </c>
      <c r="C16" s="13">
        <v>37.148303051079878</v>
      </c>
      <c r="D16" s="13">
        <v>45.820601716235309</v>
      </c>
      <c r="E16" s="13">
        <v>37.510328191886934</v>
      </c>
      <c r="F16" s="13">
        <v>70.480286859028311</v>
      </c>
      <c r="G16" s="13">
        <v>110.14543963254593</v>
      </c>
      <c r="H16" s="13">
        <v>76.968424139728882</v>
      </c>
      <c r="I16" s="13">
        <v>99.287787063236166</v>
      </c>
      <c r="J16" s="38">
        <v>0.17009289429480368</v>
      </c>
    </row>
    <row r="17" spans="1:10" x14ac:dyDescent="0.25">
      <c r="A17" s="10" t="s">
        <v>119</v>
      </c>
      <c r="B17" s="13">
        <v>162.4997612225406</v>
      </c>
      <c r="C17" s="13">
        <v>150.3879442865794</v>
      </c>
      <c r="D17" s="13">
        <v>156.39154783498441</v>
      </c>
      <c r="E17" s="13">
        <v>96.284998405539611</v>
      </c>
      <c r="F17" s="13">
        <v>109.09105466838663</v>
      </c>
      <c r="G17" s="13">
        <v>95.863568599054389</v>
      </c>
      <c r="H17" s="13">
        <v>143.67766038645402</v>
      </c>
      <c r="I17" s="13">
        <v>192.93706177654235</v>
      </c>
      <c r="J17" s="38">
        <v>2.4830041334508612E-2</v>
      </c>
    </row>
    <row r="18" spans="1:10" ht="28.5" customHeight="1" x14ac:dyDescent="0.25">
      <c r="A18" s="11" t="s">
        <v>120</v>
      </c>
      <c r="B18" s="14"/>
      <c r="C18" s="14"/>
      <c r="D18" s="14"/>
      <c r="E18" s="14"/>
      <c r="F18" s="14"/>
      <c r="G18" s="14"/>
      <c r="H18" s="14"/>
      <c r="I18" s="14"/>
      <c r="J18" s="39"/>
    </row>
    <row r="19" spans="1:10" x14ac:dyDescent="0.25">
      <c r="A19" s="8" t="s">
        <v>116</v>
      </c>
      <c r="B19" s="15">
        <v>165.74686805571335</v>
      </c>
      <c r="C19" s="15">
        <v>182.51368619214043</v>
      </c>
      <c r="D19" s="15">
        <v>162.33263874845719</v>
      </c>
      <c r="E19" s="15">
        <v>170.91754188229254</v>
      </c>
      <c r="F19" s="15">
        <v>196.38768556536576</v>
      </c>
      <c r="G19" s="15">
        <v>216.27480262304925</v>
      </c>
      <c r="H19" s="15">
        <v>250.80205265504182</v>
      </c>
      <c r="I19" s="15">
        <v>295.1143080483202</v>
      </c>
      <c r="J19" s="37">
        <v>8.5905752060963181E-2</v>
      </c>
    </row>
    <row r="20" spans="1:10" x14ac:dyDescent="0.25">
      <c r="A20" s="9" t="s">
        <v>121</v>
      </c>
      <c r="B20" s="13">
        <v>115.81985316650255</v>
      </c>
      <c r="C20" s="13">
        <v>118.62457793255591</v>
      </c>
      <c r="D20" s="13">
        <v>112.69636634966091</v>
      </c>
      <c r="E20" s="13">
        <v>113.76660902358482</v>
      </c>
      <c r="F20" s="13">
        <v>140.54889285835802</v>
      </c>
      <c r="G20" s="13">
        <v>179.63818419777024</v>
      </c>
      <c r="H20" s="13">
        <v>187.97168776433415</v>
      </c>
      <c r="I20" s="13">
        <v>237.35715896166622</v>
      </c>
      <c r="J20" s="38">
        <v>0.10794205221146935</v>
      </c>
    </row>
    <row r="21" spans="1:10" x14ac:dyDescent="0.25">
      <c r="A21" s="10" t="s">
        <v>13</v>
      </c>
      <c r="B21" s="13">
        <v>247.73083613374649</v>
      </c>
      <c r="C21" s="13">
        <v>277.21261001660037</v>
      </c>
      <c r="D21" s="13">
        <v>228.38427225485339</v>
      </c>
      <c r="E21" s="13">
        <v>265.28534132141806</v>
      </c>
      <c r="F21" s="13">
        <v>286.16091696773987</v>
      </c>
      <c r="G21" s="13">
        <v>308.84972657127872</v>
      </c>
      <c r="H21" s="13">
        <v>327.91132090848112</v>
      </c>
      <c r="I21" s="13">
        <v>370.32896800601878</v>
      </c>
      <c r="J21" s="38">
        <v>5.9117015134736883E-2</v>
      </c>
    </row>
    <row r="22" spans="1:10" x14ac:dyDescent="0.25">
      <c r="A22" s="10" t="s">
        <v>14</v>
      </c>
      <c r="B22" s="13">
        <v>179.88573194989516</v>
      </c>
      <c r="C22" s="13">
        <v>212.53051158723218</v>
      </c>
      <c r="D22" s="13">
        <v>196.17419683174427</v>
      </c>
      <c r="E22" s="13">
        <v>186.72383996230971</v>
      </c>
      <c r="F22" s="13">
        <v>233.76852891444031</v>
      </c>
      <c r="G22" s="13">
        <v>234.75329932777083</v>
      </c>
      <c r="H22" s="13">
        <v>315.49165552250213</v>
      </c>
      <c r="I22" s="13">
        <v>391.03217086031202</v>
      </c>
      <c r="J22" s="38">
        <v>0.11730998937914405</v>
      </c>
    </row>
    <row r="23" spans="1:10" x14ac:dyDescent="0.25">
      <c r="A23" s="10" t="s">
        <v>15</v>
      </c>
      <c r="B23" s="13">
        <v>76.991762105686163</v>
      </c>
      <c r="C23" s="13">
        <v>73.242110180635336</v>
      </c>
      <c r="D23" s="13">
        <v>71.138985840161823</v>
      </c>
      <c r="E23" s="13">
        <v>77.76995213758417</v>
      </c>
      <c r="F23" s="13">
        <v>75.375</v>
      </c>
      <c r="G23" s="13">
        <v>76.68699169979773</v>
      </c>
      <c r="H23" s="13">
        <v>132.0330007674597</v>
      </c>
      <c r="I23" s="13">
        <v>111.49871069545472</v>
      </c>
      <c r="J23" s="38">
        <v>5.4326406007459749E-2</v>
      </c>
    </row>
    <row r="24" spans="1:10" ht="28.5" customHeight="1" x14ac:dyDescent="0.25">
      <c r="A24" s="11" t="s">
        <v>124</v>
      </c>
      <c r="B24" s="16"/>
      <c r="C24" s="16"/>
      <c r="D24" s="16"/>
      <c r="E24" s="16"/>
      <c r="F24" s="16"/>
      <c r="G24" s="16"/>
      <c r="H24" s="16"/>
      <c r="I24" s="16"/>
      <c r="J24" s="40"/>
    </row>
    <row r="25" spans="1:10" x14ac:dyDescent="0.25">
      <c r="A25" s="8" t="s">
        <v>116</v>
      </c>
      <c r="B25" s="15">
        <v>165.74686805571335</v>
      </c>
      <c r="C25" s="15">
        <v>182.51368619214043</v>
      </c>
      <c r="D25" s="15">
        <v>162.33263874845719</v>
      </c>
      <c r="E25" s="15">
        <v>170.91754188229254</v>
      </c>
      <c r="F25" s="15">
        <v>196.38768556536576</v>
      </c>
      <c r="G25" s="15">
        <v>216.27480262304925</v>
      </c>
      <c r="H25" s="15">
        <v>250.80205265504182</v>
      </c>
      <c r="I25" s="15">
        <v>295.1143080483202</v>
      </c>
      <c r="J25" s="37">
        <v>8.5905752060963181E-2</v>
      </c>
    </row>
    <row r="26" spans="1:10" x14ac:dyDescent="0.25">
      <c r="A26" s="9" t="s">
        <v>125</v>
      </c>
      <c r="B26" s="13">
        <v>219.17084428839718</v>
      </c>
      <c r="C26" s="13">
        <v>413.5887536718422</v>
      </c>
      <c r="D26" s="13">
        <v>339.1284774736842</v>
      </c>
      <c r="E26" s="13">
        <v>296.02119228118539</v>
      </c>
      <c r="F26" s="13">
        <v>329.0579647171287</v>
      </c>
      <c r="G26" s="13">
        <v>406.47668209327162</v>
      </c>
      <c r="H26" s="13">
        <v>451.8509954468351</v>
      </c>
      <c r="I26" s="13">
        <v>489.78475911339075</v>
      </c>
      <c r="J26" s="38">
        <v>0.12173152809794474</v>
      </c>
    </row>
    <row r="27" spans="1:10" x14ac:dyDescent="0.25">
      <c r="A27" s="10" t="s">
        <v>126</v>
      </c>
      <c r="B27" s="13">
        <v>212.63418618563344</v>
      </c>
      <c r="C27" s="13">
        <v>225.95458024172851</v>
      </c>
      <c r="D27" s="13">
        <v>189.59232045489043</v>
      </c>
      <c r="E27" s="13">
        <v>205.45338373140791</v>
      </c>
      <c r="F27" s="13">
        <v>233.69792609089012</v>
      </c>
      <c r="G27" s="13">
        <v>252.72885504612481</v>
      </c>
      <c r="H27" s="13">
        <v>340.44286357184893</v>
      </c>
      <c r="I27" s="13">
        <v>313.82344503695822</v>
      </c>
      <c r="J27" s="38">
        <v>5.7183382623809287E-2</v>
      </c>
    </row>
    <row r="28" spans="1:10" x14ac:dyDescent="0.25">
      <c r="A28" s="10" t="s">
        <v>127</v>
      </c>
      <c r="B28" s="13">
        <v>164.43170382818673</v>
      </c>
      <c r="C28" s="13">
        <v>182.05046087546384</v>
      </c>
      <c r="D28" s="13">
        <v>202.22812901194445</v>
      </c>
      <c r="E28" s="13">
        <v>188.04468904244817</v>
      </c>
      <c r="F28" s="13">
        <v>197.32919008395533</v>
      </c>
      <c r="G28" s="13">
        <v>209.4584250047117</v>
      </c>
      <c r="H28" s="13">
        <v>240.37766685851508</v>
      </c>
      <c r="I28" s="13">
        <v>316.08799770328864</v>
      </c>
      <c r="J28" s="38">
        <v>9.7857729947099958E-2</v>
      </c>
    </row>
    <row r="29" spans="1:10" x14ac:dyDescent="0.25">
      <c r="A29" s="10" t="s">
        <v>128</v>
      </c>
      <c r="B29" s="13">
        <v>162.45396118256647</v>
      </c>
      <c r="C29" s="13">
        <v>179.59687164763048</v>
      </c>
      <c r="D29" s="13">
        <v>156.86587588343349</v>
      </c>
      <c r="E29" s="13">
        <v>189.58197102545498</v>
      </c>
      <c r="F29" s="13">
        <v>194.11941928646576</v>
      </c>
      <c r="G29" s="13">
        <v>184.33569395305733</v>
      </c>
      <c r="H29" s="13">
        <v>250.1677401897449</v>
      </c>
      <c r="I29" s="13">
        <v>311.45474339735898</v>
      </c>
      <c r="J29" s="38">
        <v>9.7439691528137029E-2</v>
      </c>
    </row>
    <row r="30" spans="1:10" x14ac:dyDescent="0.25">
      <c r="A30" s="10" t="s">
        <v>129</v>
      </c>
      <c r="B30" s="13">
        <v>148.85082542885974</v>
      </c>
      <c r="C30" s="13">
        <v>158.17814121199467</v>
      </c>
      <c r="D30" s="13">
        <v>131.5920193519388</v>
      </c>
      <c r="E30" s="13">
        <v>136.51136541840742</v>
      </c>
      <c r="F30" s="13">
        <v>178.12297262541995</v>
      </c>
      <c r="G30" s="13">
        <v>215.17249092530091</v>
      </c>
      <c r="H30" s="13">
        <v>215.46297784319185</v>
      </c>
      <c r="I30" s="13">
        <v>262.84498918239802</v>
      </c>
      <c r="J30" s="38">
        <v>8.4621853806801761E-2</v>
      </c>
    </row>
    <row r="31" spans="1:10" ht="28.5" customHeight="1" x14ac:dyDescent="0.25">
      <c r="A31" s="11" t="s">
        <v>130</v>
      </c>
      <c r="B31" s="16"/>
      <c r="C31" s="16"/>
      <c r="D31" s="16"/>
      <c r="E31" s="16"/>
      <c r="F31" s="16"/>
      <c r="G31" s="16"/>
      <c r="H31" s="16"/>
      <c r="I31" s="16"/>
      <c r="J31" s="40"/>
    </row>
    <row r="32" spans="1:10" x14ac:dyDescent="0.25">
      <c r="A32" s="8" t="s">
        <v>116</v>
      </c>
      <c r="B32" s="15">
        <v>165.74686805571335</v>
      </c>
      <c r="C32" s="15">
        <v>182.51368619214043</v>
      </c>
      <c r="D32" s="15">
        <v>162.33263874845719</v>
      </c>
      <c r="E32" s="15">
        <v>170.91754188229254</v>
      </c>
      <c r="F32" s="15">
        <v>196.38768556536576</v>
      </c>
      <c r="G32" s="15">
        <v>216.27480262304925</v>
      </c>
      <c r="H32" s="15">
        <v>250.80205265504182</v>
      </c>
      <c r="I32" s="15">
        <v>295.1143080483202</v>
      </c>
      <c r="J32" s="37">
        <v>8.5905752060963181E-2</v>
      </c>
    </row>
    <row r="33" spans="1:10" x14ac:dyDescent="0.25">
      <c r="A33" s="9" t="s">
        <v>131</v>
      </c>
      <c r="B33" s="13">
        <v>151.18702620749406</v>
      </c>
      <c r="C33" s="13">
        <v>128.65626669515973</v>
      </c>
      <c r="D33" s="13">
        <v>173.81251364940979</v>
      </c>
      <c r="E33" s="13">
        <v>114.5691270542118</v>
      </c>
      <c r="F33" s="13">
        <v>141.14777529207061</v>
      </c>
      <c r="G33" s="13">
        <v>198.75672733797171</v>
      </c>
      <c r="H33" s="13">
        <v>171.81396075979052</v>
      </c>
      <c r="I33" s="13">
        <v>223.7581115745364</v>
      </c>
      <c r="J33" s="38">
        <v>5.7604929028807872E-2</v>
      </c>
    </row>
    <row r="34" spans="1:10" x14ac:dyDescent="0.25">
      <c r="A34" s="10" t="s">
        <v>132</v>
      </c>
      <c r="B34" s="13">
        <v>164.1807470713585</v>
      </c>
      <c r="C34" s="13">
        <v>181.92298221807195</v>
      </c>
      <c r="D34" s="13">
        <v>146.81336528296967</v>
      </c>
      <c r="E34" s="13">
        <v>166.31183551844074</v>
      </c>
      <c r="F34" s="13">
        <v>196.54102016401731</v>
      </c>
      <c r="G34" s="13">
        <v>214.49376634662553</v>
      </c>
      <c r="H34" s="13">
        <v>260.81450148027341</v>
      </c>
      <c r="I34" s="13">
        <v>314.45282255959256</v>
      </c>
      <c r="J34" s="38">
        <v>9.7283979661973108E-2</v>
      </c>
    </row>
    <row r="35" spans="1:10" x14ac:dyDescent="0.25">
      <c r="A35" s="10" t="s">
        <v>133</v>
      </c>
      <c r="B35" s="13">
        <v>178.79223306005369</v>
      </c>
      <c r="C35" s="13">
        <v>188.25096236939274</v>
      </c>
      <c r="D35" s="13">
        <v>196.92630719336555</v>
      </c>
      <c r="E35" s="13">
        <v>190.26617676393937</v>
      </c>
      <c r="F35" s="13">
        <v>205.5701580581246</v>
      </c>
      <c r="G35" s="13">
        <v>203.77942248565722</v>
      </c>
      <c r="H35" s="13">
        <v>257.53813899878509</v>
      </c>
      <c r="I35" s="13">
        <v>260.76144876194695</v>
      </c>
      <c r="J35" s="38">
        <v>5.5391358345002306E-2</v>
      </c>
    </row>
    <row r="36" spans="1:10" x14ac:dyDescent="0.25">
      <c r="A36" s="10" t="s">
        <v>134</v>
      </c>
      <c r="B36" s="13">
        <v>125.45947809483398</v>
      </c>
      <c r="C36" s="13">
        <v>276.63191305672643</v>
      </c>
      <c r="D36" s="13">
        <v>143.92671785401885</v>
      </c>
      <c r="E36" s="13">
        <v>231.24725274725276</v>
      </c>
      <c r="F36" s="13">
        <v>251.50516418878237</v>
      </c>
      <c r="G36" s="13">
        <v>377.94609639560235</v>
      </c>
      <c r="H36" s="13">
        <v>225.00513008427995</v>
      </c>
      <c r="I36" s="13">
        <v>409.66219659380448</v>
      </c>
      <c r="J36" s="38">
        <v>0.18417936106503241</v>
      </c>
    </row>
    <row r="37" spans="1:10" ht="28.5" customHeight="1" x14ac:dyDescent="0.25">
      <c r="A37" s="11" t="s">
        <v>12</v>
      </c>
      <c r="B37" s="16"/>
      <c r="C37" s="16"/>
      <c r="D37" s="16"/>
      <c r="E37" s="16"/>
      <c r="F37" s="16"/>
      <c r="G37" s="16"/>
      <c r="H37" s="16"/>
      <c r="I37" s="16"/>
      <c r="J37" s="40"/>
    </row>
    <row r="38" spans="1:10" x14ac:dyDescent="0.25">
      <c r="A38" s="8" t="s">
        <v>116</v>
      </c>
      <c r="B38" s="15">
        <v>165.74686805571335</v>
      </c>
      <c r="C38" s="15">
        <v>182.51368619214043</v>
      </c>
      <c r="D38" s="15">
        <v>162.33263874845719</v>
      </c>
      <c r="E38" s="15">
        <v>170.91754188229254</v>
      </c>
      <c r="F38" s="15">
        <v>196.38768556536576</v>
      </c>
      <c r="G38" s="15">
        <v>216.27480262304925</v>
      </c>
      <c r="H38" s="15">
        <v>250.80205265504182</v>
      </c>
      <c r="I38" s="15">
        <v>295.1143080483202</v>
      </c>
      <c r="J38" s="37">
        <v>8.5905752060963181E-2</v>
      </c>
    </row>
    <row r="39" spans="1:10" x14ac:dyDescent="0.25">
      <c r="A39" s="9" t="s">
        <v>122</v>
      </c>
      <c r="B39" s="13">
        <v>159.5395322126721</v>
      </c>
      <c r="C39" s="13">
        <v>170.8988249780584</v>
      </c>
      <c r="D39" s="13">
        <v>148.54784375958255</v>
      </c>
      <c r="E39" s="13">
        <v>155.49002775642111</v>
      </c>
      <c r="F39" s="13">
        <v>173.55265077683984</v>
      </c>
      <c r="G39" s="13">
        <v>207.9573905867143</v>
      </c>
      <c r="H39" s="13">
        <v>215.79649261713516</v>
      </c>
      <c r="I39" s="13">
        <v>259.22262499289889</v>
      </c>
      <c r="J39" s="38">
        <v>7.1802933600482621E-2</v>
      </c>
    </row>
    <row r="40" spans="1:10" x14ac:dyDescent="0.25">
      <c r="A40" s="10" t="s">
        <v>123</v>
      </c>
      <c r="B40" s="13">
        <v>178.14537756705784</v>
      </c>
      <c r="C40" s="13">
        <v>205.60396979166669</v>
      </c>
      <c r="D40" s="13">
        <v>189.71584781986203</v>
      </c>
      <c r="E40" s="13">
        <v>201.60087875347941</v>
      </c>
      <c r="F40" s="13">
        <v>241.65578975674333</v>
      </c>
      <c r="G40" s="13">
        <v>232.98532686532687</v>
      </c>
      <c r="H40" s="13">
        <v>322.0942558543606</v>
      </c>
      <c r="I40" s="13">
        <v>366.93513667131708</v>
      </c>
      <c r="J40" s="38">
        <v>0.10874245510410585</v>
      </c>
    </row>
  </sheetData>
  <mergeCells count="2">
    <mergeCell ref="A4:K4"/>
    <mergeCell ref="B6:I6"/>
  </mergeCells>
  <hyperlinks>
    <hyperlink ref="A1" location="Forside!A1" display="Til forsiden" xr:uid="{37DF988F-754C-4413-AFEE-359830E5DB26}"/>
  </hyperlinks>
  <pageMargins left="0.7" right="0.7" top="0.75" bottom="0.75" header="0.3" footer="0.3"/>
  <pageSetup paperSize="8" scale="9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EFD93-C670-498B-A0F8-4B7DC9F736ED}">
  <dimension ref="A1:F105"/>
  <sheetViews>
    <sheetView topLeftCell="A75" workbookViewId="0">
      <selection sqref="A1:I1"/>
    </sheetView>
  </sheetViews>
  <sheetFormatPr defaultRowHeight="15" x14ac:dyDescent="0.25"/>
  <cols>
    <col min="1" max="1" width="36.140625" customWidth="1"/>
    <col min="2" max="5" width="17.28515625" customWidth="1"/>
  </cols>
  <sheetData>
    <row r="1" spans="1:6" ht="16.5" x14ac:dyDescent="0.3">
      <c r="A1" s="3" t="s">
        <v>4</v>
      </c>
    </row>
    <row r="4" spans="1:6" ht="16.5" customHeight="1" x14ac:dyDescent="0.3">
      <c r="A4" s="43" t="s">
        <v>144</v>
      </c>
      <c r="B4" s="43"/>
      <c r="C4" s="43"/>
      <c r="D4" s="43"/>
      <c r="E4" s="43"/>
      <c r="F4" s="19"/>
    </row>
    <row r="5" spans="1:6" ht="42.75" x14ac:dyDescent="0.25">
      <c r="A5" s="1" t="s">
        <v>16</v>
      </c>
      <c r="B5" s="6" t="s">
        <v>149</v>
      </c>
      <c r="C5" s="6" t="s">
        <v>146</v>
      </c>
      <c r="D5" s="6" t="s">
        <v>147</v>
      </c>
      <c r="E5" s="6" t="s">
        <v>148</v>
      </c>
    </row>
    <row r="6" spans="1:6" ht="28.5" customHeight="1" x14ac:dyDescent="0.25">
      <c r="A6" s="20" t="s">
        <v>16</v>
      </c>
      <c r="B6" s="44" t="s">
        <v>151</v>
      </c>
      <c r="C6" s="44"/>
      <c r="D6" s="44"/>
      <c r="E6" s="44"/>
    </row>
    <row r="7" spans="1:6" ht="16.5" customHeight="1" x14ac:dyDescent="0.25">
      <c r="A7" s="2" t="s">
        <v>145</v>
      </c>
      <c r="B7" s="25">
        <v>7.4947336687772035</v>
      </c>
      <c r="C7" s="25">
        <v>2.9976103642512122</v>
      </c>
      <c r="D7" s="25">
        <v>4.0276958134247538</v>
      </c>
      <c r="E7" s="25">
        <v>0.46942749110123766</v>
      </c>
    </row>
    <row r="8" spans="1:6" x14ac:dyDescent="0.25">
      <c r="A8" s="21" t="s">
        <v>17</v>
      </c>
      <c r="B8" s="24">
        <v>4.8097984402264879</v>
      </c>
      <c r="C8" s="24">
        <v>2.1170382108899255</v>
      </c>
      <c r="D8" s="24">
        <v>1.9516488016808518</v>
      </c>
      <c r="E8" s="24">
        <v>0.74111142765571025</v>
      </c>
    </row>
    <row r="9" spans="1:6" x14ac:dyDescent="0.25">
      <c r="A9" s="22" t="s">
        <v>18</v>
      </c>
      <c r="B9" s="24">
        <v>1.4156649728403714</v>
      </c>
      <c r="C9" s="24">
        <v>0.99451200280357455</v>
      </c>
      <c r="D9" s="24">
        <v>0.23824776590152444</v>
      </c>
      <c r="E9" s="24">
        <v>0.18290520413527248</v>
      </c>
    </row>
    <row r="10" spans="1:6" x14ac:dyDescent="0.25">
      <c r="A10" s="22" t="s">
        <v>19</v>
      </c>
      <c r="B10" s="24">
        <v>16.328278171735388</v>
      </c>
      <c r="C10" s="24">
        <v>2.5222363836047346</v>
      </c>
      <c r="D10" s="24">
        <v>13.777188724526461</v>
      </c>
      <c r="E10" s="24">
        <v>2.8853063604192371E-2</v>
      </c>
    </row>
    <row r="11" spans="1:6" x14ac:dyDescent="0.25">
      <c r="A11" s="22" t="s">
        <v>20</v>
      </c>
      <c r="B11" s="24">
        <v>5.8485447099761192</v>
      </c>
      <c r="C11" s="24">
        <v>2.5568319281016407</v>
      </c>
      <c r="D11" s="24">
        <v>2.5073059604893979</v>
      </c>
      <c r="E11" s="24">
        <v>0.78440682138508055</v>
      </c>
    </row>
    <row r="12" spans="1:6" x14ac:dyDescent="0.25">
      <c r="A12" s="22" t="s">
        <v>21</v>
      </c>
      <c r="B12" s="24">
        <v>6.6914812273306534</v>
      </c>
      <c r="C12" s="24">
        <v>2.6680848282848086</v>
      </c>
      <c r="D12" s="24">
        <v>4.0233963990458452</v>
      </c>
      <c r="E12" s="24">
        <v>0</v>
      </c>
    </row>
    <row r="13" spans="1:6" x14ac:dyDescent="0.25">
      <c r="A13" s="22" t="s">
        <v>22</v>
      </c>
      <c r="B13" s="24">
        <v>2.5186414147641076</v>
      </c>
      <c r="C13" s="24">
        <v>0.90823224174068728</v>
      </c>
      <c r="D13" s="24">
        <v>1.6104091730234205</v>
      </c>
      <c r="E13" s="24">
        <v>0</v>
      </c>
    </row>
    <row r="14" spans="1:6" x14ac:dyDescent="0.25">
      <c r="A14" s="22" t="s">
        <v>23</v>
      </c>
      <c r="B14" s="24">
        <v>9.2606989071802772</v>
      </c>
      <c r="C14" s="24">
        <v>3.8282177037831562</v>
      </c>
      <c r="D14" s="24">
        <v>4.9609105794690835</v>
      </c>
      <c r="E14" s="24">
        <v>0.47157062392803661</v>
      </c>
    </row>
    <row r="15" spans="1:6" x14ac:dyDescent="0.25">
      <c r="A15" s="22" t="s">
        <v>24</v>
      </c>
      <c r="B15" s="24">
        <v>4.5601460566284215</v>
      </c>
      <c r="C15" s="24">
        <v>2.5108834222578968</v>
      </c>
      <c r="D15" s="24">
        <v>2.0492626343705242</v>
      </c>
      <c r="E15" s="24">
        <v>0</v>
      </c>
    </row>
    <row r="16" spans="1:6" x14ac:dyDescent="0.25">
      <c r="A16" s="22" t="s">
        <v>25</v>
      </c>
      <c r="B16" s="24">
        <v>4.5819157621424846</v>
      </c>
      <c r="C16" s="24">
        <v>1.5477066798720505</v>
      </c>
      <c r="D16" s="24">
        <v>2.3483143059812357</v>
      </c>
      <c r="E16" s="24">
        <v>0.68589477628919793</v>
      </c>
    </row>
    <row r="17" spans="1:6" x14ac:dyDescent="0.25">
      <c r="A17" s="22" t="s">
        <v>26</v>
      </c>
      <c r="B17" s="24">
        <v>8.933256650030561</v>
      </c>
      <c r="C17" s="24">
        <v>2.509348785500118</v>
      </c>
      <c r="D17" s="24">
        <v>6.3526597715864304</v>
      </c>
      <c r="E17" s="24">
        <v>7.1248092944013172E-2</v>
      </c>
    </row>
    <row r="18" spans="1:6" x14ac:dyDescent="0.25">
      <c r="A18" s="22" t="s">
        <v>27</v>
      </c>
      <c r="B18" s="24">
        <v>8.0989357629450414</v>
      </c>
      <c r="C18" s="24">
        <v>3.3243169776227028</v>
      </c>
      <c r="D18" s="24">
        <v>3.7206666165547597</v>
      </c>
      <c r="E18" s="24">
        <v>1.0539521687675792</v>
      </c>
      <c r="F18" t="s">
        <v>115</v>
      </c>
    </row>
    <row r="19" spans="1:6" x14ac:dyDescent="0.25">
      <c r="A19" s="22" t="s">
        <v>28</v>
      </c>
      <c r="B19" s="24">
        <v>4.9871071716357775</v>
      </c>
      <c r="C19" s="24">
        <v>2.3427343540155787</v>
      </c>
      <c r="D19" s="24">
        <v>2.6443728176201988</v>
      </c>
      <c r="E19" s="24">
        <v>0</v>
      </c>
    </row>
    <row r="20" spans="1:6" x14ac:dyDescent="0.25">
      <c r="A20" s="22" t="s">
        <v>29</v>
      </c>
      <c r="B20" s="24">
        <v>7.0543339784893551</v>
      </c>
      <c r="C20" s="24">
        <v>2.1611399661905577</v>
      </c>
      <c r="D20" s="24">
        <v>4.6121530244750959</v>
      </c>
      <c r="E20" s="24">
        <v>0.28104098782370091</v>
      </c>
    </row>
    <row r="21" spans="1:6" x14ac:dyDescent="0.25">
      <c r="A21" s="22" t="s">
        <v>30</v>
      </c>
      <c r="B21" s="24">
        <v>11.264835502046839</v>
      </c>
      <c r="C21" s="24">
        <v>3.2156003734583418</v>
      </c>
      <c r="D21" s="24">
        <v>7.877111312784419</v>
      </c>
      <c r="E21" s="24">
        <v>0.17212381580407801</v>
      </c>
    </row>
    <row r="22" spans="1:6" x14ac:dyDescent="0.25">
      <c r="A22" s="22" t="s">
        <v>31</v>
      </c>
      <c r="B22" s="24">
        <v>8.3967898582100595</v>
      </c>
      <c r="C22" s="24">
        <v>3.3660860605196956</v>
      </c>
      <c r="D22" s="24">
        <v>4.8803637101061641</v>
      </c>
      <c r="E22" s="24">
        <v>0.15034008758419976</v>
      </c>
    </row>
    <row r="23" spans="1:6" x14ac:dyDescent="0.25">
      <c r="A23" s="22" t="s">
        <v>32</v>
      </c>
      <c r="B23" s="24">
        <v>7.1821240341284867</v>
      </c>
      <c r="C23" s="24">
        <v>2.9842420707135022</v>
      </c>
      <c r="D23" s="24">
        <v>4.1763668031860925</v>
      </c>
      <c r="E23" s="24">
        <v>2.1515160228892549E-2</v>
      </c>
    </row>
    <row r="24" spans="1:6" x14ac:dyDescent="0.25">
      <c r="A24" s="22" t="s">
        <v>33</v>
      </c>
      <c r="B24" s="24">
        <v>6.0388172470007939</v>
      </c>
      <c r="C24" s="24">
        <v>2.9047281904443421</v>
      </c>
      <c r="D24" s="24">
        <v>2.9590065000209003</v>
      </c>
      <c r="E24" s="24">
        <v>0.17508255653555155</v>
      </c>
    </row>
    <row r="25" spans="1:6" x14ac:dyDescent="0.25">
      <c r="A25" s="22" t="s">
        <v>34</v>
      </c>
      <c r="B25" s="24">
        <v>7.746831808448511</v>
      </c>
      <c r="C25" s="24">
        <v>2.6868065018493286</v>
      </c>
      <c r="D25" s="24">
        <v>4.6767422620206345</v>
      </c>
      <c r="E25" s="24">
        <v>0.38328304457854778</v>
      </c>
    </row>
    <row r="26" spans="1:6" x14ac:dyDescent="0.25">
      <c r="A26" s="22" t="s">
        <v>35</v>
      </c>
      <c r="B26" s="24">
        <v>17.492831467343809</v>
      </c>
      <c r="C26" s="24">
        <v>3.7979990766237406</v>
      </c>
      <c r="D26" s="24">
        <v>12.92864445067357</v>
      </c>
      <c r="E26" s="24">
        <v>0.76618794004649859</v>
      </c>
    </row>
    <row r="27" spans="1:6" x14ac:dyDescent="0.25">
      <c r="A27" s="22" t="s">
        <v>36</v>
      </c>
      <c r="B27" s="24">
        <v>11.93901725852796</v>
      </c>
      <c r="C27" s="24">
        <v>3.126220253444338</v>
      </c>
      <c r="D27" s="24">
        <v>8.022899322183747</v>
      </c>
      <c r="E27" s="24">
        <v>0.78989768289987472</v>
      </c>
    </row>
    <row r="28" spans="1:6" x14ac:dyDescent="0.25">
      <c r="A28" s="22" t="s">
        <v>37</v>
      </c>
      <c r="B28" s="24">
        <v>5.973273116901324</v>
      </c>
      <c r="C28" s="24">
        <v>2.8374957441268953</v>
      </c>
      <c r="D28" s="24">
        <v>2.9183873745769162</v>
      </c>
      <c r="E28" s="24">
        <v>0.21738999819751256</v>
      </c>
    </row>
    <row r="29" spans="1:6" x14ac:dyDescent="0.25">
      <c r="A29" s="22" t="s">
        <v>38</v>
      </c>
      <c r="B29" s="24">
        <v>4.0155247360794863</v>
      </c>
      <c r="C29" s="24">
        <v>2.3672927560231476</v>
      </c>
      <c r="D29" s="24">
        <v>0.68548234680010445</v>
      </c>
      <c r="E29" s="24">
        <v>0.96274963325623464</v>
      </c>
    </row>
    <row r="30" spans="1:6" x14ac:dyDescent="0.25">
      <c r="A30" s="22" t="s">
        <v>39</v>
      </c>
      <c r="B30" s="24">
        <v>6.9318527288392069</v>
      </c>
      <c r="C30" s="24">
        <v>3.2669814643368884</v>
      </c>
      <c r="D30" s="24">
        <v>2.9050857490957025</v>
      </c>
      <c r="E30" s="24">
        <v>0.75978551540661554</v>
      </c>
    </row>
    <row r="31" spans="1:6" x14ac:dyDescent="0.25">
      <c r="A31" s="22" t="s">
        <v>40</v>
      </c>
      <c r="B31" s="24">
        <v>3.6752623603134147</v>
      </c>
      <c r="C31" s="24">
        <v>2.6743896637440256</v>
      </c>
      <c r="D31" s="24">
        <v>0.94032897825189743</v>
      </c>
      <c r="E31" s="24">
        <v>6.0543718317491425E-2</v>
      </c>
    </row>
    <row r="32" spans="1:6" x14ac:dyDescent="0.25">
      <c r="A32" s="22" t="s">
        <v>41</v>
      </c>
      <c r="B32" s="24">
        <v>3.8811156835848193</v>
      </c>
      <c r="C32" s="24">
        <v>1.7903197089802574</v>
      </c>
      <c r="D32" s="24">
        <v>2.0907959746045619</v>
      </c>
      <c r="E32" s="24">
        <v>0</v>
      </c>
    </row>
    <row r="33" spans="1:5" x14ac:dyDescent="0.25">
      <c r="A33" s="22" t="s">
        <v>42</v>
      </c>
      <c r="B33" s="24">
        <v>11.144239216942811</v>
      </c>
      <c r="C33" s="24">
        <v>3.9549762788245872</v>
      </c>
      <c r="D33" s="24">
        <v>7.1892629381182234</v>
      </c>
      <c r="E33" s="24">
        <v>0</v>
      </c>
    </row>
    <row r="34" spans="1:5" x14ac:dyDescent="0.25">
      <c r="A34" s="22" t="s">
        <v>43</v>
      </c>
      <c r="B34" s="24">
        <v>13.770551467021468</v>
      </c>
      <c r="C34" s="24">
        <v>6.2609288595068815</v>
      </c>
      <c r="D34" s="24">
        <v>3.4794949620944382</v>
      </c>
      <c r="E34" s="24">
        <v>4.0301276454201487</v>
      </c>
    </row>
    <row r="35" spans="1:5" x14ac:dyDescent="0.25">
      <c r="A35" s="22" t="s">
        <v>44</v>
      </c>
      <c r="B35" s="24">
        <v>14.247458649502697</v>
      </c>
      <c r="C35" s="24">
        <v>2.9302519529955835</v>
      </c>
      <c r="D35" s="24">
        <v>11.31634301434215</v>
      </c>
      <c r="E35" s="24">
        <v>8.6368216496329352E-4</v>
      </c>
    </row>
    <row r="36" spans="1:5" x14ac:dyDescent="0.25">
      <c r="A36" s="22" t="s">
        <v>45</v>
      </c>
      <c r="B36" s="24">
        <v>15.241958845569135</v>
      </c>
      <c r="C36" s="24">
        <v>6.8469577083757285</v>
      </c>
      <c r="D36" s="24">
        <v>7.7385113539783816</v>
      </c>
      <c r="E36" s="24">
        <v>0.65648978321502527</v>
      </c>
    </row>
    <row r="37" spans="1:5" x14ac:dyDescent="0.25">
      <c r="A37" s="22" t="s">
        <v>46</v>
      </c>
      <c r="B37" s="24">
        <v>6.0899195368887185</v>
      </c>
      <c r="C37" s="24">
        <v>1.9515489612775143</v>
      </c>
      <c r="D37" s="24">
        <v>3.4433449399773641</v>
      </c>
      <c r="E37" s="24">
        <v>0.69502563563384023</v>
      </c>
    </row>
    <row r="38" spans="1:5" x14ac:dyDescent="0.25">
      <c r="A38" s="22" t="s">
        <v>47</v>
      </c>
      <c r="B38" s="24">
        <v>9.2472305887526165</v>
      </c>
      <c r="C38" s="24">
        <v>3.8099595792801146</v>
      </c>
      <c r="D38" s="24">
        <v>5.4310472333562423</v>
      </c>
      <c r="E38" s="24">
        <v>6.2237761162591537E-3</v>
      </c>
    </row>
    <row r="39" spans="1:5" x14ac:dyDescent="0.25">
      <c r="A39" s="22" t="s">
        <v>48</v>
      </c>
      <c r="B39" s="24">
        <v>8.3969221275806483</v>
      </c>
      <c r="C39" s="24">
        <v>3.8735250895290272</v>
      </c>
      <c r="D39" s="24">
        <v>3.7276141762616102</v>
      </c>
      <c r="E39" s="24">
        <v>0.7957828617900099</v>
      </c>
    </row>
    <row r="40" spans="1:5" x14ac:dyDescent="0.25">
      <c r="A40" s="22" t="s">
        <v>49</v>
      </c>
      <c r="B40" s="24">
        <v>5.3785132610629365</v>
      </c>
      <c r="C40" s="24">
        <v>2.9965277252312466</v>
      </c>
      <c r="D40" s="24">
        <v>2.3753823285595859</v>
      </c>
      <c r="E40" s="24">
        <v>6.603207272103593E-3</v>
      </c>
    </row>
    <row r="41" spans="1:5" x14ac:dyDescent="0.25">
      <c r="A41" s="22" t="s">
        <v>50</v>
      </c>
      <c r="B41" s="24">
        <v>5.966995677656155</v>
      </c>
      <c r="C41" s="24">
        <v>3.2011291552849293</v>
      </c>
      <c r="D41" s="24">
        <v>2.7143178454778374</v>
      </c>
      <c r="E41" s="24">
        <v>5.1548676893388705E-2</v>
      </c>
    </row>
    <row r="42" spans="1:5" x14ac:dyDescent="0.25">
      <c r="A42" s="22" t="s">
        <v>51</v>
      </c>
      <c r="B42" s="24">
        <v>4.6435013915576553</v>
      </c>
      <c r="C42" s="24">
        <v>3.4790309014695122</v>
      </c>
      <c r="D42" s="24">
        <v>1.1521345195194168</v>
      </c>
      <c r="E42" s="24">
        <v>1.2335970568726536E-2</v>
      </c>
    </row>
    <row r="43" spans="1:5" x14ac:dyDescent="0.25">
      <c r="A43" s="22" t="s">
        <v>52</v>
      </c>
      <c r="B43" s="24">
        <v>5.3892542850728198</v>
      </c>
      <c r="C43" s="24">
        <v>2.7130905892182158</v>
      </c>
      <c r="D43" s="24">
        <v>2.4402574172153741</v>
      </c>
      <c r="E43" s="24">
        <v>0.23590627863922944</v>
      </c>
    </row>
    <row r="44" spans="1:5" x14ac:dyDescent="0.25">
      <c r="A44" s="22" t="s">
        <v>53</v>
      </c>
      <c r="B44" s="24">
        <v>6.1839925435556724</v>
      </c>
      <c r="C44" s="24">
        <v>2.3642998828955859</v>
      </c>
      <c r="D44" s="24">
        <v>2.9166742346390078</v>
      </c>
      <c r="E44" s="24">
        <v>0.90301842602107885</v>
      </c>
    </row>
    <row r="45" spans="1:5" x14ac:dyDescent="0.25">
      <c r="A45" s="22" t="s">
        <v>54</v>
      </c>
      <c r="B45" s="24">
        <v>3.7107578102492984</v>
      </c>
      <c r="C45" s="24">
        <v>2.5027150791577055</v>
      </c>
      <c r="D45" s="24">
        <v>0.98617671296203246</v>
      </c>
      <c r="E45" s="24">
        <v>0.22186601812956003</v>
      </c>
    </row>
    <row r="46" spans="1:5" x14ac:dyDescent="0.25">
      <c r="A46" s="22" t="s">
        <v>55</v>
      </c>
      <c r="B46" s="24">
        <v>4.7686241438344741</v>
      </c>
      <c r="C46" s="24">
        <v>2.7575555398396352</v>
      </c>
      <c r="D46" s="24">
        <v>1.2073865418051632</v>
      </c>
      <c r="E46" s="24">
        <v>0.80368206218967542</v>
      </c>
    </row>
    <row r="47" spans="1:5" x14ac:dyDescent="0.25">
      <c r="A47" s="22" t="s">
        <v>56</v>
      </c>
      <c r="B47" s="24">
        <v>7.7617257704852562</v>
      </c>
      <c r="C47" s="24">
        <v>3.4970981994275445</v>
      </c>
      <c r="D47" s="24">
        <v>3.5397536277707515</v>
      </c>
      <c r="E47" s="24">
        <v>0.72487394328695998</v>
      </c>
    </row>
    <row r="48" spans="1:5" x14ac:dyDescent="0.25">
      <c r="A48" s="22" t="s">
        <v>57</v>
      </c>
      <c r="B48" s="24">
        <v>5.5271645049775167</v>
      </c>
      <c r="C48" s="24">
        <v>2.8391339380864502</v>
      </c>
      <c r="D48" s="24">
        <v>1.9185090842928807</v>
      </c>
      <c r="E48" s="24">
        <v>0.76952148259818576</v>
      </c>
    </row>
    <row r="49" spans="1:5" x14ac:dyDescent="0.25">
      <c r="A49" s="22" t="s">
        <v>58</v>
      </c>
      <c r="B49" s="24">
        <v>5.7254083457451843</v>
      </c>
      <c r="C49" s="24">
        <v>3.0891212409526325</v>
      </c>
      <c r="D49" s="24">
        <v>2.5813030201893907</v>
      </c>
      <c r="E49" s="24">
        <v>5.4984084603161162E-2</v>
      </c>
    </row>
    <row r="50" spans="1:5" x14ac:dyDescent="0.25">
      <c r="A50" s="22" t="s">
        <v>59</v>
      </c>
      <c r="B50" s="24">
        <v>6.7483995588898571</v>
      </c>
      <c r="C50" s="24">
        <v>3.2535722128946789</v>
      </c>
      <c r="D50" s="24">
        <v>2.4479771038332658</v>
      </c>
      <c r="E50" s="24">
        <v>1.0468502421619119</v>
      </c>
    </row>
    <row r="51" spans="1:5" x14ac:dyDescent="0.25">
      <c r="A51" s="22" t="s">
        <v>60</v>
      </c>
      <c r="B51" s="24">
        <v>7.9781261883635439</v>
      </c>
      <c r="C51" s="24">
        <v>3.4546837368487768</v>
      </c>
      <c r="D51" s="24">
        <v>3.513895931043225</v>
      </c>
      <c r="E51" s="24">
        <v>1.0095465204715426</v>
      </c>
    </row>
    <row r="52" spans="1:5" x14ac:dyDescent="0.25">
      <c r="A52" s="22" t="s">
        <v>61</v>
      </c>
      <c r="B52" s="24">
        <v>9.2162025113759185</v>
      </c>
      <c r="C52" s="24">
        <v>2.3432525120431285</v>
      </c>
      <c r="D52" s="24">
        <v>5.3711618783277064</v>
      </c>
      <c r="E52" s="24">
        <v>1.5017881210050841</v>
      </c>
    </row>
    <row r="53" spans="1:5" x14ac:dyDescent="0.25">
      <c r="A53" s="22" t="s">
        <v>62</v>
      </c>
      <c r="B53" s="24">
        <v>9.751114545562622</v>
      </c>
      <c r="C53" s="24">
        <v>2.0527933696215217</v>
      </c>
      <c r="D53" s="24">
        <v>7.0360221125839626</v>
      </c>
      <c r="E53" s="24">
        <v>0.66229906335713862</v>
      </c>
    </row>
    <row r="54" spans="1:5" x14ac:dyDescent="0.25">
      <c r="A54" s="22" t="s">
        <v>63</v>
      </c>
      <c r="B54" s="24">
        <v>9.0120602340659133</v>
      </c>
      <c r="C54" s="24">
        <v>5.0805995422622185</v>
      </c>
      <c r="D54" s="24">
        <v>3.6586641081323412</v>
      </c>
      <c r="E54" s="24">
        <v>0.27279658367135395</v>
      </c>
    </row>
    <row r="55" spans="1:5" x14ac:dyDescent="0.25">
      <c r="A55" s="22" t="s">
        <v>64</v>
      </c>
      <c r="B55" s="24">
        <v>6.951807760285905</v>
      </c>
      <c r="C55" s="24">
        <v>3.5625494114263381</v>
      </c>
      <c r="D55" s="24">
        <v>2.9633814705215831</v>
      </c>
      <c r="E55" s="24">
        <v>0.42587687833798377</v>
      </c>
    </row>
    <row r="56" spans="1:5" x14ac:dyDescent="0.25">
      <c r="A56" s="22" t="s">
        <v>65</v>
      </c>
      <c r="B56" s="24">
        <v>6.7061249868059951</v>
      </c>
      <c r="C56" s="24">
        <v>2.9904376451340511</v>
      </c>
      <c r="D56" s="24">
        <v>2.8892594205193158</v>
      </c>
      <c r="E56" s="24">
        <v>0.8264279211526282</v>
      </c>
    </row>
    <row r="57" spans="1:5" x14ac:dyDescent="0.25">
      <c r="A57" s="22" t="s">
        <v>66</v>
      </c>
      <c r="B57" s="24">
        <v>7.8991641283558831</v>
      </c>
      <c r="C57" s="24">
        <v>0.64797761564071688</v>
      </c>
      <c r="D57" s="24">
        <v>7.251186512715166</v>
      </c>
      <c r="E57" s="24">
        <v>0</v>
      </c>
    </row>
    <row r="58" spans="1:5" x14ac:dyDescent="0.25">
      <c r="A58" s="22" t="s">
        <v>67</v>
      </c>
      <c r="B58" s="24">
        <v>9.2716832437341612</v>
      </c>
      <c r="C58" s="24">
        <v>2.4020829976416129</v>
      </c>
      <c r="D58" s="24">
        <v>6.8152548083261308</v>
      </c>
      <c r="E58" s="24">
        <v>5.4345437766417155E-2</v>
      </c>
    </row>
    <row r="59" spans="1:5" x14ac:dyDescent="0.25">
      <c r="A59" s="22" t="s">
        <v>68</v>
      </c>
      <c r="B59" s="24">
        <v>4.6645338711155926</v>
      </c>
      <c r="C59" s="24">
        <v>3.2664955541296177</v>
      </c>
      <c r="D59" s="24">
        <v>1.3980383169859749</v>
      </c>
      <c r="E59" s="24">
        <v>0</v>
      </c>
    </row>
    <row r="60" spans="1:5" x14ac:dyDescent="0.25">
      <c r="A60" s="22" t="s">
        <v>69</v>
      </c>
      <c r="B60" s="24">
        <v>14.749061337857524</v>
      </c>
      <c r="C60" s="24">
        <v>4.2464108924180435</v>
      </c>
      <c r="D60" s="24">
        <v>8.2155218388829834</v>
      </c>
      <c r="E60" s="24">
        <v>2.2871286065564971</v>
      </c>
    </row>
    <row r="61" spans="1:5" x14ac:dyDescent="0.25">
      <c r="A61" s="22" t="s">
        <v>70</v>
      </c>
      <c r="B61" s="24">
        <v>2.5545889483324946</v>
      </c>
      <c r="C61" s="24">
        <v>1.2998967376357589</v>
      </c>
      <c r="D61" s="24">
        <v>0.27485172250963869</v>
      </c>
      <c r="E61" s="24">
        <v>0.9798404881870969</v>
      </c>
    </row>
    <row r="62" spans="1:5" x14ac:dyDescent="0.25">
      <c r="A62" s="22" t="s">
        <v>71</v>
      </c>
      <c r="B62" s="24">
        <v>7.8435936480313249</v>
      </c>
      <c r="C62" s="24">
        <v>4.9701979551881665</v>
      </c>
      <c r="D62" s="24">
        <v>2.8733956928431588</v>
      </c>
      <c r="E62" s="24">
        <v>0</v>
      </c>
    </row>
    <row r="63" spans="1:5" x14ac:dyDescent="0.25">
      <c r="A63" s="22" t="s">
        <v>72</v>
      </c>
      <c r="B63" s="24">
        <v>6.8360609650796205</v>
      </c>
      <c r="C63" s="24">
        <v>2.4861208725744159</v>
      </c>
      <c r="D63" s="24">
        <v>4.0124433556229375</v>
      </c>
      <c r="E63" s="24">
        <v>0.33749673688226672</v>
      </c>
    </row>
    <row r="64" spans="1:5" x14ac:dyDescent="0.25">
      <c r="A64" s="22" t="s">
        <v>73</v>
      </c>
      <c r="B64" s="24">
        <v>6.4203626607951172</v>
      </c>
      <c r="C64" s="24">
        <v>2.5248908436967246</v>
      </c>
      <c r="D64" s="24">
        <v>3.8838641064147033</v>
      </c>
      <c r="E64" s="24">
        <v>1.1607710683689884E-2</v>
      </c>
    </row>
    <row r="65" spans="1:5" x14ac:dyDescent="0.25">
      <c r="A65" s="22" t="s">
        <v>74</v>
      </c>
      <c r="B65" s="24">
        <v>7.3109063301743547</v>
      </c>
      <c r="C65" s="24">
        <v>5.1608461175977798</v>
      </c>
      <c r="D65" s="24">
        <v>2.1500602125765749</v>
      </c>
      <c r="E65" s="24">
        <v>0</v>
      </c>
    </row>
    <row r="66" spans="1:5" x14ac:dyDescent="0.25">
      <c r="A66" s="22" t="s">
        <v>75</v>
      </c>
      <c r="B66" s="24">
        <v>6.3770192090961455</v>
      </c>
      <c r="C66" s="24">
        <v>2.1011144781988027</v>
      </c>
      <c r="D66" s="24">
        <v>4.0489819429487337</v>
      </c>
      <c r="E66" s="24">
        <v>0.22692278794860879</v>
      </c>
    </row>
    <row r="67" spans="1:5" x14ac:dyDescent="0.25">
      <c r="A67" s="22" t="s">
        <v>76</v>
      </c>
      <c r="B67" s="24">
        <v>19.754823685961412</v>
      </c>
      <c r="C67" s="24">
        <v>3.4662932200115897</v>
      </c>
      <c r="D67" s="24">
        <v>16.036432511321443</v>
      </c>
      <c r="E67" s="24">
        <v>0.25209795462837764</v>
      </c>
    </row>
    <row r="68" spans="1:5" x14ac:dyDescent="0.25">
      <c r="A68" s="22" t="s">
        <v>77</v>
      </c>
      <c r="B68" s="24">
        <v>7.4469871119877791</v>
      </c>
      <c r="C68" s="24">
        <v>2.2798087808543559</v>
      </c>
      <c r="D68" s="24">
        <v>5.1209060663136921</v>
      </c>
      <c r="E68" s="24">
        <v>4.6272264819730971E-2</v>
      </c>
    </row>
    <row r="69" spans="1:5" x14ac:dyDescent="0.25">
      <c r="A69" s="22" t="s">
        <v>78</v>
      </c>
      <c r="B69" s="24">
        <v>7.6548455246384135</v>
      </c>
      <c r="C69" s="24">
        <v>2.4641506112204548</v>
      </c>
      <c r="D69" s="24">
        <v>5.1506428197396215</v>
      </c>
      <c r="E69" s="24">
        <v>4.0052093678337335E-2</v>
      </c>
    </row>
    <row r="70" spans="1:5" x14ac:dyDescent="0.25">
      <c r="A70" s="22" t="s">
        <v>79</v>
      </c>
      <c r="B70" s="24">
        <v>3.327788713201099</v>
      </c>
      <c r="C70" s="24">
        <v>2.2381879402709584</v>
      </c>
      <c r="D70" s="24">
        <v>1.0895863525916953</v>
      </c>
      <c r="E70" s="24">
        <v>1.4420338445343312E-5</v>
      </c>
    </row>
    <row r="71" spans="1:5" x14ac:dyDescent="0.25">
      <c r="A71" s="22" t="s">
        <v>80</v>
      </c>
      <c r="B71" s="24">
        <v>5.7335671351955924</v>
      </c>
      <c r="C71" s="24">
        <v>2.7616572827241224</v>
      </c>
      <c r="D71" s="24">
        <v>2.7073983229179626</v>
      </c>
      <c r="E71" s="24">
        <v>0.26451152955350798</v>
      </c>
    </row>
    <row r="72" spans="1:5" x14ac:dyDescent="0.25">
      <c r="A72" s="22" t="s">
        <v>81</v>
      </c>
      <c r="B72" s="24">
        <v>4.7242915214385652</v>
      </c>
      <c r="C72" s="24">
        <v>1.3825080513631434</v>
      </c>
      <c r="D72" s="24">
        <v>3.340102825635209</v>
      </c>
      <c r="E72" s="24">
        <v>1.6806444402129369E-3</v>
      </c>
    </row>
    <row r="73" spans="1:5" x14ac:dyDescent="0.25">
      <c r="A73" s="22" t="s">
        <v>82</v>
      </c>
      <c r="B73" s="24">
        <v>8.821908575107642</v>
      </c>
      <c r="C73" s="24">
        <v>3.0342124777962369</v>
      </c>
      <c r="D73" s="24">
        <v>5.2442183987997035</v>
      </c>
      <c r="E73" s="24">
        <v>0.54347769851170113</v>
      </c>
    </row>
    <row r="74" spans="1:5" x14ac:dyDescent="0.25">
      <c r="A74" s="22" t="s">
        <v>83</v>
      </c>
      <c r="B74" s="24">
        <v>1.9752485839442362</v>
      </c>
      <c r="C74" s="24">
        <v>1.7678118982466808</v>
      </c>
      <c r="D74" s="24">
        <v>0.16349672871412002</v>
      </c>
      <c r="E74" s="24">
        <v>4.3939956983435245E-2</v>
      </c>
    </row>
    <row r="75" spans="1:5" x14ac:dyDescent="0.25">
      <c r="A75" s="22" t="s">
        <v>84</v>
      </c>
      <c r="B75" s="24">
        <v>5.4493698701233475</v>
      </c>
      <c r="C75" s="24">
        <v>1.314596160204923</v>
      </c>
      <c r="D75" s="24">
        <v>3.5154717707674985</v>
      </c>
      <c r="E75" s="24">
        <v>0.61930193915092557</v>
      </c>
    </row>
    <row r="76" spans="1:5" x14ac:dyDescent="0.25">
      <c r="A76" s="22" t="s">
        <v>85</v>
      </c>
      <c r="B76" s="24">
        <v>6.9613452314274769</v>
      </c>
      <c r="C76" s="24">
        <v>1.8299636571900229</v>
      </c>
      <c r="D76" s="24">
        <v>4.2245295016865931</v>
      </c>
      <c r="E76" s="24">
        <v>0.90685207255086098</v>
      </c>
    </row>
    <row r="77" spans="1:5" x14ac:dyDescent="0.25">
      <c r="A77" s="22" t="s">
        <v>86</v>
      </c>
      <c r="B77" s="24">
        <v>11.548000434635238</v>
      </c>
      <c r="C77" s="24">
        <v>3.9908045455061472</v>
      </c>
      <c r="D77" s="24">
        <v>7.5378108331211511</v>
      </c>
      <c r="E77" s="24">
        <v>1.9385056007940202E-2</v>
      </c>
    </row>
    <row r="78" spans="1:5" x14ac:dyDescent="0.25">
      <c r="A78" s="22" t="s">
        <v>87</v>
      </c>
      <c r="B78" s="24">
        <v>9.3175187313017922</v>
      </c>
      <c r="C78" s="24">
        <v>2.6783246405972836</v>
      </c>
      <c r="D78" s="24">
        <v>5.9893767705382439</v>
      </c>
      <c r="E78" s="24">
        <v>0.64981732016626514</v>
      </c>
    </row>
    <row r="79" spans="1:5" x14ac:dyDescent="0.25">
      <c r="A79" s="22" t="s">
        <v>88</v>
      </c>
      <c r="B79" s="24">
        <v>8.4873239966103338</v>
      </c>
      <c r="C79" s="24">
        <v>3.3592748245252668</v>
      </c>
      <c r="D79" s="24">
        <v>4.5774289603405958</v>
      </c>
      <c r="E79" s="24">
        <v>0.55062021174447184</v>
      </c>
    </row>
    <row r="80" spans="1:5" x14ac:dyDescent="0.25">
      <c r="A80" s="22" t="s">
        <v>89</v>
      </c>
      <c r="B80" s="24">
        <v>58.096532052244406</v>
      </c>
      <c r="C80" s="24">
        <v>5.5203422909473048</v>
      </c>
      <c r="D80" s="24">
        <v>52.576189761297101</v>
      </c>
      <c r="E80" s="24">
        <v>0</v>
      </c>
    </row>
    <row r="81" spans="1:5" x14ac:dyDescent="0.25">
      <c r="A81" s="22" t="s">
        <v>90</v>
      </c>
      <c r="B81" s="24">
        <v>7.6795256482654413</v>
      </c>
      <c r="C81" s="24">
        <v>2.6050701301872681</v>
      </c>
      <c r="D81" s="24">
        <v>4.9940019230475725</v>
      </c>
      <c r="E81" s="24">
        <v>8.0453595030600872E-2</v>
      </c>
    </row>
    <row r="82" spans="1:5" x14ac:dyDescent="0.25">
      <c r="A82" s="22" t="s">
        <v>91</v>
      </c>
      <c r="B82" s="24">
        <v>3.6160490426321661</v>
      </c>
      <c r="C82" s="24">
        <v>1.9536980404424296</v>
      </c>
      <c r="D82" s="24">
        <v>1.5953282504050312</v>
      </c>
      <c r="E82" s="24">
        <v>6.7022751784705459E-2</v>
      </c>
    </row>
    <row r="83" spans="1:5" x14ac:dyDescent="0.25">
      <c r="A83" s="22" t="s">
        <v>92</v>
      </c>
      <c r="B83" s="24">
        <v>6.0181796983652429</v>
      </c>
      <c r="C83" s="24">
        <v>1.2356490310545558</v>
      </c>
      <c r="D83" s="24">
        <v>3.413935825581492</v>
      </c>
      <c r="E83" s="24">
        <v>1.3685948417291949</v>
      </c>
    </row>
    <row r="84" spans="1:5" x14ac:dyDescent="0.25">
      <c r="A84" s="22" t="s">
        <v>93</v>
      </c>
      <c r="B84" s="24">
        <v>6.5203893605713068</v>
      </c>
      <c r="C84" s="24">
        <v>2.8060090271651301</v>
      </c>
      <c r="D84" s="24">
        <v>3.4127162702106251</v>
      </c>
      <c r="E84" s="24">
        <v>0.30166406319555172</v>
      </c>
    </row>
    <row r="85" spans="1:5" x14ac:dyDescent="0.25">
      <c r="A85" s="22" t="s">
        <v>94</v>
      </c>
      <c r="B85" s="24">
        <v>6.4276467599110321</v>
      </c>
      <c r="C85" s="24">
        <v>2.605941204401756</v>
      </c>
      <c r="D85" s="24">
        <v>3.2971518539190123</v>
      </c>
      <c r="E85" s="24">
        <v>0.52455370159026349</v>
      </c>
    </row>
    <row r="86" spans="1:5" x14ac:dyDescent="0.25">
      <c r="A86" s="22" t="s">
        <v>95</v>
      </c>
      <c r="B86" s="24">
        <v>9.1539020080321283</v>
      </c>
      <c r="C86" s="24">
        <v>2.246168674698795</v>
      </c>
      <c r="D86" s="24">
        <v>6.0492016064257026</v>
      </c>
      <c r="E86" s="24">
        <v>0.85853172690763058</v>
      </c>
    </row>
    <row r="87" spans="1:5" x14ac:dyDescent="0.25">
      <c r="A87" s="22" t="s">
        <v>96</v>
      </c>
      <c r="B87" s="24">
        <v>6.6176906517980028</v>
      </c>
      <c r="C87" s="24">
        <v>2.2407100257613721</v>
      </c>
      <c r="D87" s="24">
        <v>3.8128065779722626</v>
      </c>
      <c r="E87" s="24">
        <v>0.56417404806436811</v>
      </c>
    </row>
    <row r="88" spans="1:5" x14ac:dyDescent="0.25">
      <c r="A88" s="22" t="s">
        <v>97</v>
      </c>
      <c r="B88" s="24">
        <v>3.981042528193929</v>
      </c>
      <c r="C88" s="24">
        <v>0.91137249175257051</v>
      </c>
      <c r="D88" s="24">
        <v>1.3392564369776905</v>
      </c>
      <c r="E88" s="24">
        <v>1.7304135994636682</v>
      </c>
    </row>
    <row r="89" spans="1:5" x14ac:dyDescent="0.25">
      <c r="A89" s="22" t="s">
        <v>98</v>
      </c>
      <c r="B89" s="24">
        <v>14.092093560224535</v>
      </c>
      <c r="C89" s="24">
        <v>3.7667355822186095</v>
      </c>
      <c r="D89" s="24">
        <v>10.307507672009095</v>
      </c>
      <c r="E89" s="24">
        <v>1.7850305996831062E-2</v>
      </c>
    </row>
    <row r="90" spans="1:5" x14ac:dyDescent="0.25">
      <c r="A90" s="22" t="s">
        <v>99</v>
      </c>
      <c r="B90" s="24">
        <v>12.073776196736524</v>
      </c>
      <c r="C90" s="24">
        <v>3.0007197967912531</v>
      </c>
      <c r="D90" s="24">
        <v>9.0730563999452709</v>
      </c>
      <c r="E90" s="24">
        <v>0</v>
      </c>
    </row>
    <row r="91" spans="1:5" x14ac:dyDescent="0.25">
      <c r="A91" s="22" t="s">
        <v>100</v>
      </c>
      <c r="B91" s="24">
        <v>10.170946740022051</v>
      </c>
      <c r="C91" s="24">
        <v>4.5994273361067517</v>
      </c>
      <c r="D91" s="24">
        <v>5.4870437938354089</v>
      </c>
      <c r="E91" s="24">
        <v>8.447561007989067E-2</v>
      </c>
    </row>
    <row r="92" spans="1:5" x14ac:dyDescent="0.25">
      <c r="A92" s="22" t="s">
        <v>101</v>
      </c>
      <c r="B92" s="24">
        <v>35.203554545638987</v>
      </c>
      <c r="C92" s="24">
        <v>4.1979752074499377</v>
      </c>
      <c r="D92" s="24">
        <v>31.005572575354879</v>
      </c>
      <c r="E92" s="24">
        <v>6.7628341685433531E-6</v>
      </c>
    </row>
    <row r="93" spans="1:5" x14ac:dyDescent="0.25">
      <c r="A93" s="22" t="s">
        <v>102</v>
      </c>
      <c r="B93" s="24">
        <v>14.754753840094525</v>
      </c>
      <c r="C93" s="24">
        <v>2.7854982276486804</v>
      </c>
      <c r="D93" s="24">
        <v>11.969239858211894</v>
      </c>
      <c r="E93" s="24">
        <v>1.5754233950374165E-5</v>
      </c>
    </row>
    <row r="94" spans="1:5" x14ac:dyDescent="0.25">
      <c r="A94" s="22" t="s">
        <v>103</v>
      </c>
      <c r="B94" s="24">
        <v>4.1540418684438238</v>
      </c>
      <c r="C94" s="24">
        <v>2.5544873143342923</v>
      </c>
      <c r="D94" s="24">
        <v>1.5458711676797994</v>
      </c>
      <c r="E94" s="24">
        <v>5.3683386429731667E-2</v>
      </c>
    </row>
    <row r="95" spans="1:5" x14ac:dyDescent="0.25">
      <c r="A95" s="22" t="s">
        <v>104</v>
      </c>
      <c r="B95" s="24">
        <v>0.40933357879234167</v>
      </c>
      <c r="C95" s="24">
        <v>0.40933357879234167</v>
      </c>
      <c r="D95" s="24">
        <v>0</v>
      </c>
      <c r="E95" s="24">
        <v>0</v>
      </c>
    </row>
    <row r="96" spans="1:5" x14ac:dyDescent="0.25">
      <c r="A96" s="22" t="s">
        <v>105</v>
      </c>
      <c r="B96" s="24">
        <v>11.28210595311536</v>
      </c>
      <c r="C96" s="24">
        <v>3.0531886181369523</v>
      </c>
      <c r="D96" s="24">
        <v>3.7139767119062306</v>
      </c>
      <c r="E96" s="24">
        <v>4.514940623072178</v>
      </c>
    </row>
    <row r="97" spans="1:5" x14ac:dyDescent="0.25">
      <c r="A97" s="22" t="s">
        <v>106</v>
      </c>
      <c r="B97" s="24">
        <v>6.6133261701579746</v>
      </c>
      <c r="C97" s="24">
        <v>2.8941152442435598</v>
      </c>
      <c r="D97" s="24">
        <v>3.7192064859296883</v>
      </c>
      <c r="E97" s="24">
        <v>4.4399847264525406E-6</v>
      </c>
    </row>
    <row r="98" spans="1:5" x14ac:dyDescent="0.25">
      <c r="A98" s="22" t="s">
        <v>107</v>
      </c>
      <c r="B98" s="24">
        <v>6.0192932523686746</v>
      </c>
      <c r="C98" s="24">
        <v>2.7883690318626417</v>
      </c>
      <c r="D98" s="24">
        <v>2.8916979051420117</v>
      </c>
      <c r="E98" s="24">
        <v>0.33922631536402126</v>
      </c>
    </row>
    <row r="99" spans="1:5" x14ac:dyDescent="0.25">
      <c r="A99" s="22" t="s">
        <v>108</v>
      </c>
      <c r="B99" s="24">
        <v>8.2224037613059782</v>
      </c>
      <c r="C99" s="24">
        <v>3.6354028788881534</v>
      </c>
      <c r="D99" s="24">
        <v>2.0564264835649682</v>
      </c>
      <c r="E99" s="24">
        <v>2.5305743988528566</v>
      </c>
    </row>
    <row r="100" spans="1:5" x14ac:dyDescent="0.25">
      <c r="A100" s="22" t="s">
        <v>109</v>
      </c>
      <c r="B100" s="24">
        <v>8.5069547598406761</v>
      </c>
      <c r="C100" s="24">
        <v>1.783404562376532</v>
      </c>
      <c r="D100" s="24">
        <v>5.2495754140663422</v>
      </c>
      <c r="E100" s="24">
        <v>1.4739747833978027</v>
      </c>
    </row>
    <row r="101" spans="1:5" x14ac:dyDescent="0.25">
      <c r="A101" s="22" t="s">
        <v>110</v>
      </c>
      <c r="B101" s="24">
        <v>7.966274119753332</v>
      </c>
      <c r="C101" s="24">
        <v>2.423505072607917</v>
      </c>
      <c r="D101" s="24">
        <v>5.5427690471454145</v>
      </c>
      <c r="E101" s="24">
        <v>0</v>
      </c>
    </row>
    <row r="102" spans="1:5" x14ac:dyDescent="0.25">
      <c r="A102" s="22" t="s">
        <v>111</v>
      </c>
      <c r="B102" s="24">
        <v>0.90620505101187487</v>
      </c>
      <c r="C102" s="24">
        <v>0.8873390199029938</v>
      </c>
      <c r="D102" s="24">
        <v>0</v>
      </c>
      <c r="E102" s="24">
        <v>1.8866031108881083E-2</v>
      </c>
    </row>
    <row r="103" spans="1:5" x14ac:dyDescent="0.25">
      <c r="A103" s="22" t="s">
        <v>112</v>
      </c>
      <c r="B103" s="24">
        <v>14.095342465753424</v>
      </c>
      <c r="C103" s="24">
        <v>3.6474822862541334</v>
      </c>
      <c r="D103" s="24">
        <v>10.378155408597072</v>
      </c>
      <c r="E103" s="24">
        <v>6.9704770902220117E-2</v>
      </c>
    </row>
    <row r="104" spans="1:5" x14ac:dyDescent="0.25">
      <c r="A104" s="22" t="s">
        <v>113</v>
      </c>
      <c r="B104" s="24">
        <v>5.3741761411279967</v>
      </c>
      <c r="C104" s="24">
        <v>2.4770551454339369</v>
      </c>
      <c r="D104" s="24">
        <v>2.7073476139284587</v>
      </c>
      <c r="E104" s="24">
        <v>0.18977338176560166</v>
      </c>
    </row>
    <row r="105" spans="1:5" x14ac:dyDescent="0.25">
      <c r="A105" s="22" t="s">
        <v>114</v>
      </c>
      <c r="B105" s="24">
        <v>7.3190019717017094</v>
      </c>
      <c r="C105" s="24">
        <v>2.8855887909243445</v>
      </c>
      <c r="D105" s="24">
        <v>4.2883801936249935</v>
      </c>
      <c r="E105" s="24">
        <v>0.14503298715237223</v>
      </c>
    </row>
  </sheetData>
  <mergeCells count="2">
    <mergeCell ref="A4:E4"/>
    <mergeCell ref="B6:E6"/>
  </mergeCells>
  <hyperlinks>
    <hyperlink ref="A1" location="Forside!A1" display="Til forsiden" xr:uid="{3641EE87-2640-48CD-A441-ED14F3B28354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3388-3DB7-4677-8DD4-743A5CE50851}">
  <dimension ref="A1:H105"/>
  <sheetViews>
    <sheetView topLeftCell="A69" workbookViewId="0">
      <selection sqref="A1:I1"/>
    </sheetView>
  </sheetViews>
  <sheetFormatPr defaultRowHeight="15" x14ac:dyDescent="0.25"/>
  <cols>
    <col min="1" max="1" width="36.140625" customWidth="1"/>
    <col min="2" max="5" width="17.28515625" customWidth="1"/>
  </cols>
  <sheetData>
    <row r="1" spans="1:8" ht="16.5" x14ac:dyDescent="0.3">
      <c r="A1" s="3" t="s">
        <v>4</v>
      </c>
    </row>
    <row r="4" spans="1:8" ht="16.5" customHeight="1" x14ac:dyDescent="0.3">
      <c r="A4" s="43" t="s">
        <v>150</v>
      </c>
      <c r="B4" s="43"/>
      <c r="C4" s="43"/>
      <c r="D4" s="43"/>
      <c r="E4" s="43"/>
      <c r="F4" s="19"/>
    </row>
    <row r="5" spans="1:8" ht="42.75" x14ac:dyDescent="0.25">
      <c r="A5" s="1" t="s">
        <v>16</v>
      </c>
      <c r="B5" s="6" t="s">
        <v>149</v>
      </c>
      <c r="C5" s="6" t="s">
        <v>146</v>
      </c>
      <c r="D5" s="6" t="s">
        <v>147</v>
      </c>
      <c r="E5" s="6" t="s">
        <v>148</v>
      </c>
    </row>
    <row r="6" spans="1:8" ht="28.5" customHeight="1" x14ac:dyDescent="0.25">
      <c r="A6" s="20" t="s">
        <v>16</v>
      </c>
      <c r="B6" s="44" t="s">
        <v>152</v>
      </c>
      <c r="C6" s="44"/>
      <c r="D6" s="44"/>
      <c r="E6" s="44"/>
    </row>
    <row r="7" spans="1:8" ht="16.5" customHeight="1" x14ac:dyDescent="0.25">
      <c r="A7" s="2" t="s">
        <v>145</v>
      </c>
      <c r="B7" s="25">
        <v>549.1485065221284</v>
      </c>
      <c r="C7" s="25">
        <v>219.63865927905343</v>
      </c>
      <c r="D7" s="25">
        <v>295.1143080483202</v>
      </c>
      <c r="E7" s="25">
        <v>34.395539194754747</v>
      </c>
    </row>
    <row r="8" spans="1:8" x14ac:dyDescent="0.25">
      <c r="A8" s="22" t="s">
        <v>17</v>
      </c>
      <c r="B8" s="24">
        <v>359.06938721254818</v>
      </c>
      <c r="C8" s="24">
        <v>158.04479595905889</v>
      </c>
      <c r="D8" s="24">
        <v>145.69785989631796</v>
      </c>
      <c r="E8" s="24">
        <v>55.32673135717134</v>
      </c>
    </row>
    <row r="9" spans="1:8" x14ac:dyDescent="0.25">
      <c r="A9" s="22" t="s">
        <v>18</v>
      </c>
      <c r="B9" s="24">
        <v>108.35836909871244</v>
      </c>
      <c r="C9" s="24">
        <v>76.122317596566518</v>
      </c>
      <c r="D9" s="24">
        <v>18.236051502145923</v>
      </c>
      <c r="E9" s="24">
        <v>14</v>
      </c>
    </row>
    <row r="10" spans="1:8" x14ac:dyDescent="0.25">
      <c r="A10" s="22" t="s">
        <v>19</v>
      </c>
      <c r="B10" s="24">
        <v>1199.4616533864541</v>
      </c>
      <c r="C10" s="24">
        <v>185.28137450199202</v>
      </c>
      <c r="D10" s="24">
        <v>1012.0607569721116</v>
      </c>
      <c r="E10" s="24">
        <v>2.1195219123505975</v>
      </c>
    </row>
    <row r="11" spans="1:8" x14ac:dyDescent="0.25">
      <c r="A11" s="22" t="s">
        <v>20</v>
      </c>
      <c r="B11" s="24">
        <v>432.86611409796893</v>
      </c>
      <c r="C11" s="24">
        <v>189.23782855436082</v>
      </c>
      <c r="D11" s="24">
        <v>185.57228195937873</v>
      </c>
      <c r="E11" s="24">
        <v>58.056003584229394</v>
      </c>
    </row>
    <row r="12" spans="1:8" x14ac:dyDescent="0.25">
      <c r="A12" s="22" t="s">
        <v>21</v>
      </c>
      <c r="B12" s="24">
        <v>493.92040520984079</v>
      </c>
      <c r="C12" s="24">
        <v>196.94018330921369</v>
      </c>
      <c r="D12" s="24">
        <v>296.9802219006271</v>
      </c>
      <c r="E12" s="24">
        <v>0</v>
      </c>
    </row>
    <row r="13" spans="1:8" x14ac:dyDescent="0.25">
      <c r="A13" s="22" t="s">
        <v>22</v>
      </c>
      <c r="B13" s="24">
        <v>185.34319526627218</v>
      </c>
      <c r="C13" s="24">
        <v>66.83550295857988</v>
      </c>
      <c r="D13" s="24">
        <v>118.50769230769231</v>
      </c>
      <c r="E13" s="24">
        <v>0</v>
      </c>
      <c r="H13" t="s">
        <v>115</v>
      </c>
    </row>
    <row r="14" spans="1:8" x14ac:dyDescent="0.25">
      <c r="A14" s="22" t="s">
        <v>23</v>
      </c>
      <c r="B14" s="24">
        <v>743.42533277870211</v>
      </c>
      <c r="C14" s="24">
        <v>307.31957154742099</v>
      </c>
      <c r="D14" s="24">
        <v>398.249272046589</v>
      </c>
      <c r="E14" s="24">
        <v>37.85648918469218</v>
      </c>
    </row>
    <row r="15" spans="1:8" x14ac:dyDescent="0.25">
      <c r="A15" s="22" t="s">
        <v>24</v>
      </c>
      <c r="B15" s="24">
        <v>358.14338689740418</v>
      </c>
      <c r="C15" s="24">
        <v>197.1990111248455</v>
      </c>
      <c r="D15" s="24">
        <v>160.94437577255871</v>
      </c>
      <c r="E15" s="24">
        <v>0</v>
      </c>
    </row>
    <row r="16" spans="1:8" x14ac:dyDescent="0.25">
      <c r="A16" s="22" t="s">
        <v>25</v>
      </c>
      <c r="B16" s="24">
        <v>344.76032225579053</v>
      </c>
      <c r="C16" s="24">
        <v>116.4551863041289</v>
      </c>
      <c r="D16" s="24">
        <v>176.69587109768378</v>
      </c>
      <c r="E16" s="24">
        <v>51.609264853977848</v>
      </c>
    </row>
    <row r="17" spans="1:6" x14ac:dyDescent="0.25">
      <c r="A17" s="22" t="s">
        <v>26</v>
      </c>
      <c r="B17" s="24">
        <v>683.668876611418</v>
      </c>
      <c r="C17" s="24">
        <v>192.04235727440147</v>
      </c>
      <c r="D17" s="24">
        <v>486.17384898710867</v>
      </c>
      <c r="E17" s="24">
        <v>5.452670349907919</v>
      </c>
    </row>
    <row r="18" spans="1:6" x14ac:dyDescent="0.25">
      <c r="A18" s="22" t="s">
        <v>27</v>
      </c>
      <c r="B18" s="24">
        <v>589.29286441109127</v>
      </c>
      <c r="C18" s="24">
        <v>241.88317222080894</v>
      </c>
      <c r="D18" s="24">
        <v>270.72227168659373</v>
      </c>
      <c r="E18" s="24">
        <v>76.687420503688628</v>
      </c>
      <c r="F18" t="s">
        <v>115</v>
      </c>
    </row>
    <row r="19" spans="1:6" x14ac:dyDescent="0.25">
      <c r="A19" s="22" t="s">
        <v>28</v>
      </c>
      <c r="B19" s="24">
        <v>378.91836734693879</v>
      </c>
      <c r="C19" s="24">
        <v>178</v>
      </c>
      <c r="D19" s="24">
        <v>200.91836734693877</v>
      </c>
      <c r="E19" s="24">
        <v>0</v>
      </c>
    </row>
    <row r="20" spans="1:6" x14ac:dyDescent="0.25">
      <c r="A20" s="22" t="s">
        <v>29</v>
      </c>
      <c r="B20" s="24">
        <v>523.04586739327885</v>
      </c>
      <c r="C20" s="24">
        <v>160.23841961852861</v>
      </c>
      <c r="D20" s="24">
        <v>341.9695731153497</v>
      </c>
      <c r="E20" s="24">
        <v>20.837874659400544</v>
      </c>
    </row>
    <row r="21" spans="1:6" x14ac:dyDescent="0.25">
      <c r="A21" s="22" t="s">
        <v>30</v>
      </c>
      <c r="B21" s="24">
        <v>850.34795465746674</v>
      </c>
      <c r="C21" s="24">
        <v>242.73583045835386</v>
      </c>
      <c r="D21" s="24">
        <v>594.61902414982751</v>
      </c>
      <c r="E21" s="24">
        <v>12.993100049285362</v>
      </c>
    </row>
    <row r="22" spans="1:6" x14ac:dyDescent="0.25">
      <c r="A22" s="22" t="s">
        <v>31</v>
      </c>
      <c r="B22" s="24">
        <v>659.64241119483313</v>
      </c>
      <c r="C22" s="24">
        <v>264.43595263724433</v>
      </c>
      <c r="D22" s="24">
        <v>383.39590958019375</v>
      </c>
      <c r="E22" s="24">
        <v>11.810548977395049</v>
      </c>
    </row>
    <row r="23" spans="1:6" x14ac:dyDescent="0.25">
      <c r="A23" s="22" t="s">
        <v>32</v>
      </c>
      <c r="B23" s="24">
        <v>551.70905648469545</v>
      </c>
      <c r="C23" s="24">
        <v>229.24045440201957</v>
      </c>
      <c r="D23" s="24">
        <v>320.81587251498894</v>
      </c>
      <c r="E23" s="24">
        <v>1.6527295676869675</v>
      </c>
    </row>
    <row r="24" spans="1:6" x14ac:dyDescent="0.25">
      <c r="A24" s="22" t="s">
        <v>33</v>
      </c>
      <c r="B24" s="24">
        <v>414.98491921005387</v>
      </c>
      <c r="C24" s="24">
        <v>199.61166965888688</v>
      </c>
      <c r="D24" s="24">
        <v>203.34165170556554</v>
      </c>
      <c r="E24" s="24">
        <v>12.031597845601436</v>
      </c>
    </row>
    <row r="25" spans="1:6" x14ac:dyDescent="0.25">
      <c r="A25" s="22" t="s">
        <v>34</v>
      </c>
      <c r="B25" s="24">
        <v>599.25423516124988</v>
      </c>
      <c r="C25" s="24">
        <v>207.83724432174677</v>
      </c>
      <c r="D25" s="24">
        <v>361.76822687915671</v>
      </c>
      <c r="E25" s="24">
        <v>29.648763960346344</v>
      </c>
    </row>
    <row r="26" spans="1:6" x14ac:dyDescent="0.25">
      <c r="A26" s="22" t="s">
        <v>35</v>
      </c>
      <c r="B26" s="24">
        <v>1318.2823858341101</v>
      </c>
      <c r="C26" s="24">
        <v>286.22211867039454</v>
      </c>
      <c r="D26" s="24">
        <v>974.31935383659527</v>
      </c>
      <c r="E26" s="24">
        <v>57.740913327120225</v>
      </c>
    </row>
    <row r="27" spans="1:6" x14ac:dyDescent="0.25">
      <c r="A27" s="22" t="s">
        <v>36</v>
      </c>
      <c r="B27" s="24">
        <v>955.86082949308752</v>
      </c>
      <c r="C27" s="24">
        <v>250.29124423963134</v>
      </c>
      <c r="D27" s="24">
        <v>642.32884792626726</v>
      </c>
      <c r="E27" s="24">
        <v>63.240737327188938</v>
      </c>
    </row>
    <row r="28" spans="1:6" x14ac:dyDescent="0.25">
      <c r="A28" s="22" t="s">
        <v>37</v>
      </c>
      <c r="B28" s="24">
        <v>438.44395442851891</v>
      </c>
      <c r="C28" s="24">
        <v>208.27489893421537</v>
      </c>
      <c r="D28" s="24">
        <v>214.21242190371186</v>
      </c>
      <c r="E28" s="24">
        <v>15.956633590591695</v>
      </c>
    </row>
    <row r="29" spans="1:6" x14ac:dyDescent="0.25">
      <c r="A29" s="22" t="s">
        <v>38</v>
      </c>
      <c r="B29" s="24">
        <v>273.39276960784315</v>
      </c>
      <c r="C29" s="24">
        <v>161.17463235294119</v>
      </c>
      <c r="D29" s="24">
        <v>46.670343137254903</v>
      </c>
      <c r="E29" s="24">
        <v>65.547794117647058</v>
      </c>
    </row>
    <row r="30" spans="1:6" x14ac:dyDescent="0.25">
      <c r="A30" s="22" t="s">
        <v>39</v>
      </c>
      <c r="B30" s="24">
        <v>503.98657102343816</v>
      </c>
      <c r="C30" s="24">
        <v>237.52881808324298</v>
      </c>
      <c r="D30" s="24">
        <v>211.21686546000501</v>
      </c>
      <c r="E30" s="24">
        <v>55.240887480190175</v>
      </c>
    </row>
    <row r="31" spans="1:6" x14ac:dyDescent="0.25">
      <c r="A31" s="22" t="s">
        <v>40</v>
      </c>
      <c r="B31" s="24">
        <v>266.6409142857143</v>
      </c>
      <c r="C31" s="24">
        <v>194.02742857142857</v>
      </c>
      <c r="D31" s="24">
        <v>68.221028571428576</v>
      </c>
      <c r="E31" s="24">
        <v>4.3924571428571433</v>
      </c>
    </row>
    <row r="32" spans="1:6" x14ac:dyDescent="0.25">
      <c r="A32" s="22" t="s">
        <v>41</v>
      </c>
      <c r="B32" s="24">
        <v>315.76757201646092</v>
      </c>
      <c r="C32" s="24">
        <v>145.66041152263375</v>
      </c>
      <c r="D32" s="24">
        <v>170.10716049382717</v>
      </c>
      <c r="E32" s="24">
        <v>0</v>
      </c>
    </row>
    <row r="33" spans="1:5" x14ac:dyDescent="0.25">
      <c r="A33" s="22" t="s">
        <v>42</v>
      </c>
      <c r="B33" s="24">
        <v>781.3</v>
      </c>
      <c r="C33" s="24">
        <v>277.27536231884056</v>
      </c>
      <c r="D33" s="24">
        <v>504.02463768115945</v>
      </c>
      <c r="E33" s="24">
        <v>0</v>
      </c>
    </row>
    <row r="34" spans="1:5" x14ac:dyDescent="0.25">
      <c r="A34" s="22" t="s">
        <v>43</v>
      </c>
      <c r="B34" s="24">
        <v>970.29941406249998</v>
      </c>
      <c r="C34" s="24">
        <v>441.15703124999999</v>
      </c>
      <c r="D34" s="24">
        <v>245.171875</v>
      </c>
      <c r="E34" s="24">
        <v>283.97050781249999</v>
      </c>
    </row>
    <row r="35" spans="1:5" x14ac:dyDescent="0.25">
      <c r="A35" s="22" t="s">
        <v>44</v>
      </c>
      <c r="B35" s="24">
        <v>1075.2814278323849</v>
      </c>
      <c r="C35" s="24">
        <v>221.15140541472667</v>
      </c>
      <c r="D35" s="24">
        <v>854.06483876530433</v>
      </c>
      <c r="E35" s="24">
        <v>6.5183652353854107E-2</v>
      </c>
    </row>
    <row r="36" spans="1:5" x14ac:dyDescent="0.25">
      <c r="A36" s="22" t="s">
        <v>45</v>
      </c>
      <c r="B36" s="24">
        <v>1051.4434351775392</v>
      </c>
      <c r="C36" s="24">
        <v>472.3270024772915</v>
      </c>
      <c r="D36" s="24">
        <v>533.82947976878609</v>
      </c>
      <c r="E36" s="24">
        <v>45.286952931461599</v>
      </c>
    </row>
    <row r="37" spans="1:5" x14ac:dyDescent="0.25">
      <c r="A37" s="22" t="s">
        <v>46</v>
      </c>
      <c r="B37" s="24">
        <v>440.76678603401967</v>
      </c>
      <c r="C37" s="24">
        <v>141.2461951656222</v>
      </c>
      <c r="D37" s="24">
        <v>249.21709937332139</v>
      </c>
      <c r="E37" s="24">
        <v>50.303491495076095</v>
      </c>
    </row>
    <row r="38" spans="1:5" x14ac:dyDescent="0.25">
      <c r="A38" s="22" t="s">
        <v>47</v>
      </c>
      <c r="B38" s="24">
        <v>682.30085082246171</v>
      </c>
      <c r="C38" s="24">
        <v>281.11537152580826</v>
      </c>
      <c r="D38" s="24">
        <v>400.72626205331818</v>
      </c>
      <c r="E38" s="24">
        <v>0.45921724333522407</v>
      </c>
    </row>
    <row r="39" spans="1:5" x14ac:dyDescent="0.25">
      <c r="A39" s="22" t="s">
        <v>48</v>
      </c>
      <c r="B39" s="24">
        <v>632.65990325181406</v>
      </c>
      <c r="C39" s="24">
        <v>291.84789035205591</v>
      </c>
      <c r="D39" s="24">
        <v>280.85434023112066</v>
      </c>
      <c r="E39" s="24">
        <v>59.957672668637464</v>
      </c>
    </row>
    <row r="40" spans="1:5" x14ac:dyDescent="0.25">
      <c r="A40" s="22" t="s">
        <v>49</v>
      </c>
      <c r="B40" s="24">
        <v>393.05246989432294</v>
      </c>
      <c r="C40" s="24">
        <v>218.98107643155566</v>
      </c>
      <c r="D40" s="24">
        <v>173.58884246743671</v>
      </c>
      <c r="E40" s="24">
        <v>0.48255099533054807</v>
      </c>
    </row>
    <row r="41" spans="1:5" x14ac:dyDescent="0.25">
      <c r="A41" s="22" t="s">
        <v>50</v>
      </c>
      <c r="B41" s="24">
        <v>426.60055931018411</v>
      </c>
      <c r="C41" s="24">
        <v>228.85947331624331</v>
      </c>
      <c r="D41" s="24">
        <v>194.05569797250058</v>
      </c>
      <c r="E41" s="24">
        <v>3.6853880214402239</v>
      </c>
    </row>
    <row r="42" spans="1:5" x14ac:dyDescent="0.25">
      <c r="A42" s="22" t="s">
        <v>51</v>
      </c>
      <c r="B42" s="24">
        <v>354.69365369548183</v>
      </c>
      <c r="C42" s="24">
        <v>265.74562548968402</v>
      </c>
      <c r="D42" s="24">
        <v>88.005745625489681</v>
      </c>
      <c r="E42" s="24">
        <v>0.94228258030817447</v>
      </c>
    </row>
    <row r="43" spans="1:5" x14ac:dyDescent="0.25">
      <c r="A43" s="22" t="s">
        <v>52</v>
      </c>
      <c r="B43" s="24">
        <v>398.54518236254762</v>
      </c>
      <c r="C43" s="24">
        <v>200.63799673380512</v>
      </c>
      <c r="D43" s="24">
        <v>180.46148611867176</v>
      </c>
      <c r="E43" s="24">
        <v>17.445699510070767</v>
      </c>
    </row>
    <row r="44" spans="1:5" x14ac:dyDescent="0.25">
      <c r="A44" s="22" t="s">
        <v>53</v>
      </c>
      <c r="B44" s="24">
        <v>451.26752703174049</v>
      </c>
      <c r="C44" s="24">
        <v>172.53121730031393</v>
      </c>
      <c r="D44" s="24">
        <v>212.83990233693757</v>
      </c>
      <c r="E44" s="24">
        <v>65.896407394489017</v>
      </c>
    </row>
    <row r="45" spans="1:5" x14ac:dyDescent="0.25">
      <c r="A45" s="22" t="s">
        <v>54</v>
      </c>
      <c r="B45" s="24">
        <v>291.3157133464826</v>
      </c>
      <c r="C45" s="24">
        <v>196.47744904667982</v>
      </c>
      <c r="D45" s="24">
        <v>77.420512820512826</v>
      </c>
      <c r="E45" s="24">
        <v>17.41775147928994</v>
      </c>
    </row>
    <row r="46" spans="1:5" x14ac:dyDescent="0.25">
      <c r="A46" s="22" t="s">
        <v>55</v>
      </c>
      <c r="B46" s="24">
        <v>349.29997067735314</v>
      </c>
      <c r="C46" s="24">
        <v>201.98993255791223</v>
      </c>
      <c r="D46" s="24">
        <v>88.440621640113378</v>
      </c>
      <c r="E46" s="24">
        <v>58.869416479327533</v>
      </c>
    </row>
    <row r="47" spans="1:5" x14ac:dyDescent="0.25">
      <c r="A47" s="22" t="s">
        <v>56</v>
      </c>
      <c r="B47" s="24">
        <v>604.07009875344022</v>
      </c>
      <c r="C47" s="24">
        <v>272.16788084830824</v>
      </c>
      <c r="D47" s="24">
        <v>275.48761534725594</v>
      </c>
      <c r="E47" s="24">
        <v>56.414602557875995</v>
      </c>
    </row>
    <row r="48" spans="1:5" x14ac:dyDescent="0.25">
      <c r="A48" s="22" t="s">
        <v>57</v>
      </c>
      <c r="B48" s="24">
        <v>409.40816326530614</v>
      </c>
      <c r="C48" s="24">
        <v>210.30034655371583</v>
      </c>
      <c r="D48" s="24">
        <v>142.10781671159029</v>
      </c>
      <c r="E48" s="24">
        <v>57</v>
      </c>
    </row>
    <row r="49" spans="1:5" x14ac:dyDescent="0.25">
      <c r="A49" s="22" t="s">
        <v>58</v>
      </c>
      <c r="B49" s="24">
        <v>444.80263157894734</v>
      </c>
      <c r="C49" s="24">
        <v>239.99148606811144</v>
      </c>
      <c r="D49" s="24">
        <v>200.53947368421052</v>
      </c>
      <c r="E49" s="24">
        <v>4.2716718266253872</v>
      </c>
    </row>
    <row r="50" spans="1:5" x14ac:dyDescent="0.25">
      <c r="A50" s="22" t="s">
        <v>59</v>
      </c>
      <c r="B50" s="24">
        <v>556.2070844686649</v>
      </c>
      <c r="C50" s="24">
        <v>268.16134682755938</v>
      </c>
      <c r="D50" s="24">
        <v>201.76372129233164</v>
      </c>
      <c r="E50" s="24">
        <v>86.282016348773837</v>
      </c>
    </row>
    <row r="51" spans="1:5" x14ac:dyDescent="0.25">
      <c r="A51" s="22" t="s">
        <v>60</v>
      </c>
      <c r="B51" s="24">
        <v>574.13397947548458</v>
      </c>
      <c r="C51" s="24">
        <v>248.61117445838084</v>
      </c>
      <c r="D51" s="24">
        <v>252.87229190421894</v>
      </c>
      <c r="E51" s="24">
        <v>72.650513112884838</v>
      </c>
    </row>
    <row r="52" spans="1:5" x14ac:dyDescent="0.25">
      <c r="A52" s="22" t="s">
        <v>61</v>
      </c>
      <c r="B52" s="24">
        <v>661.86200287494012</v>
      </c>
      <c r="C52" s="24">
        <v>168.28078581696215</v>
      </c>
      <c r="D52" s="24">
        <v>385.73023478677527</v>
      </c>
      <c r="E52" s="24">
        <v>107.85098227120268</v>
      </c>
    </row>
    <row r="53" spans="1:5" x14ac:dyDescent="0.25">
      <c r="A53" s="22" t="s">
        <v>62</v>
      </c>
      <c r="B53" s="24">
        <v>747.1054001301236</v>
      </c>
      <c r="C53" s="24">
        <v>157.27976577748862</v>
      </c>
      <c r="D53" s="24">
        <v>539.08197787898507</v>
      </c>
      <c r="E53" s="24">
        <v>50.74365647364997</v>
      </c>
    </row>
    <row r="54" spans="1:5" x14ac:dyDescent="0.25">
      <c r="A54" s="22" t="s">
        <v>63</v>
      </c>
      <c r="B54" s="24">
        <v>652.67873022438221</v>
      </c>
      <c r="C54" s="24">
        <v>367.95129769413711</v>
      </c>
      <c r="D54" s="24">
        <v>264.97073725571295</v>
      </c>
      <c r="E54" s="24">
        <v>19.756695274532106</v>
      </c>
    </row>
    <row r="55" spans="1:5" x14ac:dyDescent="0.25">
      <c r="A55" s="22" t="s">
        <v>64</v>
      </c>
      <c r="B55" s="24">
        <v>477.28700049929938</v>
      </c>
      <c r="C55" s="24">
        <v>244.592281798122</v>
      </c>
      <c r="D55" s="24">
        <v>203.45548987710794</v>
      </c>
      <c r="E55" s="24">
        <v>29.23922882406945</v>
      </c>
    </row>
    <row r="56" spans="1:5" x14ac:dyDescent="0.25">
      <c r="A56" s="22" t="s">
        <v>65</v>
      </c>
      <c r="B56" s="24">
        <v>501.00603745687533</v>
      </c>
      <c r="C56" s="24">
        <v>223.41177920157713</v>
      </c>
      <c r="D56" s="24">
        <v>215.85288319369147</v>
      </c>
      <c r="E56" s="24">
        <v>61.741375061606703</v>
      </c>
    </row>
    <row r="57" spans="1:5" x14ac:dyDescent="0.25">
      <c r="A57" s="22" t="s">
        <v>66</v>
      </c>
      <c r="B57" s="24">
        <v>613.54883081155435</v>
      </c>
      <c r="C57" s="24">
        <v>50.330123796423656</v>
      </c>
      <c r="D57" s="24">
        <v>563.21870701513069</v>
      </c>
      <c r="E57" s="24">
        <v>0</v>
      </c>
    </row>
    <row r="58" spans="1:5" x14ac:dyDescent="0.25">
      <c r="A58" s="22" t="s">
        <v>67</v>
      </c>
      <c r="B58" s="24">
        <v>699.39226519337012</v>
      </c>
      <c r="C58" s="24">
        <v>181.19668508287293</v>
      </c>
      <c r="D58" s="24">
        <v>514.09613259668504</v>
      </c>
      <c r="E58" s="24">
        <v>4.0994475138121551</v>
      </c>
    </row>
    <row r="59" spans="1:5" x14ac:dyDescent="0.25">
      <c r="A59" s="22" t="s">
        <v>68</v>
      </c>
      <c r="B59" s="24">
        <v>341.97177419354841</v>
      </c>
      <c r="C59" s="24">
        <v>239.4771505376344</v>
      </c>
      <c r="D59" s="24">
        <v>102.49462365591398</v>
      </c>
      <c r="E59" s="24">
        <v>0</v>
      </c>
    </row>
    <row r="60" spans="1:5" x14ac:dyDescent="0.25">
      <c r="A60" s="22" t="s">
        <v>69</v>
      </c>
      <c r="B60" s="24">
        <v>1069.477290423047</v>
      </c>
      <c r="C60" s="24">
        <v>307.91383337658965</v>
      </c>
      <c r="D60" s="24">
        <v>595.72021801193875</v>
      </c>
      <c r="E60" s="24">
        <v>165.84323903451855</v>
      </c>
    </row>
    <row r="61" spans="1:5" x14ac:dyDescent="0.25">
      <c r="A61" s="22" t="s">
        <v>70</v>
      </c>
      <c r="B61" s="24">
        <v>183.45537544251908</v>
      </c>
      <c r="C61" s="24">
        <v>93.350847773430218</v>
      </c>
      <c r="D61" s="24">
        <v>19.738215017700764</v>
      </c>
      <c r="E61" s="24">
        <v>70.366312651388114</v>
      </c>
    </row>
    <row r="62" spans="1:5" x14ac:dyDescent="0.25">
      <c r="A62" s="22" t="s">
        <v>71</v>
      </c>
      <c r="B62" s="24">
        <v>554.72307692307697</v>
      </c>
      <c r="C62" s="24">
        <v>351.50769230769231</v>
      </c>
      <c r="D62" s="24">
        <v>203.21538461538461</v>
      </c>
      <c r="E62" s="24">
        <v>0</v>
      </c>
    </row>
    <row r="63" spans="1:5" x14ac:dyDescent="0.25">
      <c r="A63" s="22" t="s">
        <v>72</v>
      </c>
      <c r="B63" s="24">
        <v>503.8416378885052</v>
      </c>
      <c r="C63" s="24">
        <v>183.23581647755304</v>
      </c>
      <c r="D63" s="24">
        <v>295.73112974839665</v>
      </c>
      <c r="E63" s="24">
        <v>24.874691662555502</v>
      </c>
    </row>
    <row r="64" spans="1:5" x14ac:dyDescent="0.25">
      <c r="A64" s="22" t="s">
        <v>73</v>
      </c>
      <c r="B64" s="24">
        <v>473.16226860968885</v>
      </c>
      <c r="C64" s="24">
        <v>186.07719574635684</v>
      </c>
      <c r="D64" s="24">
        <v>286.22961795982673</v>
      </c>
      <c r="E64" s="24">
        <v>0.85545490350531705</v>
      </c>
    </row>
    <row r="65" spans="1:5" x14ac:dyDescent="0.25">
      <c r="A65" s="22" t="s">
        <v>74</v>
      </c>
      <c r="B65" s="24">
        <v>460.8283828382838</v>
      </c>
      <c r="C65" s="24">
        <v>325.30363036303629</v>
      </c>
      <c r="D65" s="24">
        <v>135.52475247524754</v>
      </c>
      <c r="E65" s="24">
        <v>0</v>
      </c>
    </row>
    <row r="66" spans="1:5" x14ac:dyDescent="0.25">
      <c r="A66" s="22" t="s">
        <v>75</v>
      </c>
      <c r="B66" s="24">
        <v>484.45205479452056</v>
      </c>
      <c r="C66" s="24">
        <v>159.61834094368342</v>
      </c>
      <c r="D66" s="24">
        <v>307.59474885844747</v>
      </c>
      <c r="E66" s="24">
        <v>17.238964992389651</v>
      </c>
    </row>
    <row r="67" spans="1:5" x14ac:dyDescent="0.25">
      <c r="A67" s="22" t="s">
        <v>76</v>
      </c>
      <c r="B67" s="24">
        <v>1443.8219607843137</v>
      </c>
      <c r="C67" s="24">
        <v>253.34117647058824</v>
      </c>
      <c r="D67" s="24">
        <v>1172.0556862745098</v>
      </c>
      <c r="E67" s="24">
        <v>18.425098039215687</v>
      </c>
    </row>
    <row r="68" spans="1:5" x14ac:dyDescent="0.25">
      <c r="A68" s="22" t="s">
        <v>77</v>
      </c>
      <c r="B68" s="24">
        <v>571.03260045489003</v>
      </c>
      <c r="C68" s="24">
        <v>174.81501137225172</v>
      </c>
      <c r="D68" s="24">
        <v>392.66944655041698</v>
      </c>
      <c r="E68" s="24">
        <v>3.5481425322213798</v>
      </c>
    </row>
    <row r="69" spans="1:5" x14ac:dyDescent="0.25">
      <c r="A69" s="22" t="s">
        <v>78</v>
      </c>
      <c r="B69" s="24">
        <v>538.9264261878277</v>
      </c>
      <c r="C69" s="24">
        <v>173.48434768790719</v>
      </c>
      <c r="D69" s="24">
        <v>362.62227872238998</v>
      </c>
      <c r="E69" s="24">
        <v>2.8197997775305894</v>
      </c>
    </row>
    <row r="70" spans="1:5" x14ac:dyDescent="0.25">
      <c r="A70" s="22" t="s">
        <v>79</v>
      </c>
      <c r="B70" s="24">
        <v>261.20033955857383</v>
      </c>
      <c r="C70" s="24">
        <v>175.67685342388228</v>
      </c>
      <c r="D70" s="24">
        <v>85.522354272778728</v>
      </c>
      <c r="E70" s="24">
        <v>1.1318619128466328E-3</v>
      </c>
    </row>
    <row r="71" spans="1:5" x14ac:dyDescent="0.25">
      <c r="A71" s="22" t="s">
        <v>80</v>
      </c>
      <c r="B71" s="24">
        <v>411.93474648251413</v>
      </c>
      <c r="C71" s="24">
        <v>198.41445400494848</v>
      </c>
      <c r="D71" s="24">
        <v>194.51615643118282</v>
      </c>
      <c r="E71" s="24">
        <v>19.004136046382804</v>
      </c>
    </row>
    <row r="72" spans="1:5" x14ac:dyDescent="0.25">
      <c r="A72" s="22" t="s">
        <v>81</v>
      </c>
      <c r="B72" s="24">
        <v>328.13858539390452</v>
      </c>
      <c r="C72" s="24">
        <v>96.025876940770559</v>
      </c>
      <c r="D72" s="24">
        <v>231.99597469810234</v>
      </c>
      <c r="E72" s="24">
        <v>0.11673375503162738</v>
      </c>
    </row>
    <row r="73" spans="1:5" x14ac:dyDescent="0.25">
      <c r="A73" s="22" t="s">
        <v>82</v>
      </c>
      <c r="B73" s="24">
        <v>670.73109702797206</v>
      </c>
      <c r="C73" s="24">
        <v>230.69165209790211</v>
      </c>
      <c r="D73" s="24">
        <v>398.71875</v>
      </c>
      <c r="E73" s="24">
        <v>41.320694930069934</v>
      </c>
    </row>
    <row r="74" spans="1:5" x14ac:dyDescent="0.25">
      <c r="A74" s="22" t="s">
        <v>83</v>
      </c>
      <c r="B74" s="24">
        <v>157.59928122192272</v>
      </c>
      <c r="C74" s="24">
        <v>141.04851752021563</v>
      </c>
      <c r="D74" s="24">
        <v>13.04492362982929</v>
      </c>
      <c r="E74" s="24">
        <v>3.5058400718778078</v>
      </c>
    </row>
    <row r="75" spans="1:5" x14ac:dyDescent="0.25">
      <c r="A75" s="22" t="s">
        <v>84</v>
      </c>
      <c r="B75" s="24">
        <v>416.22698209718669</v>
      </c>
      <c r="C75" s="24">
        <v>100.40984654731457</v>
      </c>
      <c r="D75" s="24">
        <v>268.51438618925829</v>
      </c>
      <c r="E75" s="24">
        <v>47.302749360613809</v>
      </c>
    </row>
    <row r="76" spans="1:5" x14ac:dyDescent="0.25">
      <c r="A76" s="22" t="s">
        <v>85</v>
      </c>
      <c r="B76" s="24">
        <v>487.76866332251404</v>
      </c>
      <c r="C76" s="24">
        <v>128.22218943641192</v>
      </c>
      <c r="D76" s="24">
        <v>296.0050162289761</v>
      </c>
      <c r="E76" s="24">
        <v>63.541457657125996</v>
      </c>
    </row>
    <row r="77" spans="1:5" x14ac:dyDescent="0.25">
      <c r="A77" s="22" t="s">
        <v>86</v>
      </c>
      <c r="B77" s="24">
        <v>757.34960646670925</v>
      </c>
      <c r="C77" s="24">
        <v>261.72793022761113</v>
      </c>
      <c r="D77" s="24">
        <v>494.35035098915125</v>
      </c>
      <c r="E77" s="24">
        <v>1.2713252499468197</v>
      </c>
    </row>
    <row r="78" spans="1:5" x14ac:dyDescent="0.25">
      <c r="A78" s="22" t="s">
        <v>87</v>
      </c>
      <c r="B78" s="24">
        <v>709.71918326191076</v>
      </c>
      <c r="C78" s="24">
        <v>204.00907486765817</v>
      </c>
      <c r="D78" s="24">
        <v>456.21325938996722</v>
      </c>
      <c r="E78" s="24">
        <v>49.496849004285352</v>
      </c>
    </row>
    <row r="79" spans="1:5" x14ac:dyDescent="0.25">
      <c r="A79" s="22" t="s">
        <v>88</v>
      </c>
      <c r="B79" s="24">
        <v>605.20507092594664</v>
      </c>
      <c r="C79" s="24">
        <v>239.53959566625713</v>
      </c>
      <c r="D79" s="24">
        <v>326.40243493800961</v>
      </c>
      <c r="E79" s="24">
        <v>39.263040321679881</v>
      </c>
    </row>
    <row r="80" spans="1:5" x14ac:dyDescent="0.25">
      <c r="A80" s="22" t="s">
        <v>89</v>
      </c>
      <c r="B80" s="24">
        <v>3757.0970873786409</v>
      </c>
      <c r="C80" s="24">
        <v>357</v>
      </c>
      <c r="D80" s="24">
        <v>3400.0970873786409</v>
      </c>
      <c r="E80" s="24">
        <v>0</v>
      </c>
    </row>
    <row r="81" spans="1:5" x14ac:dyDescent="0.25">
      <c r="A81" s="22" t="s">
        <v>90</v>
      </c>
      <c r="B81" s="24">
        <v>574.92024680073121</v>
      </c>
      <c r="C81" s="24">
        <v>195.02605118829982</v>
      </c>
      <c r="D81" s="24">
        <v>373.87111517367458</v>
      </c>
      <c r="E81" s="24">
        <v>6.0230804387568559</v>
      </c>
    </row>
    <row r="82" spans="1:5" x14ac:dyDescent="0.25">
      <c r="A82" s="22" t="s">
        <v>91</v>
      </c>
      <c r="B82" s="24">
        <v>280.10452079566005</v>
      </c>
      <c r="C82" s="24">
        <v>151.3363471971067</v>
      </c>
      <c r="D82" s="24">
        <v>123.57649186256781</v>
      </c>
      <c r="E82" s="24">
        <v>5.1916817359855338</v>
      </c>
    </row>
    <row r="83" spans="1:5" x14ac:dyDescent="0.25">
      <c r="A83" s="22" t="s">
        <v>92</v>
      </c>
      <c r="B83" s="24">
        <v>436.91475211608224</v>
      </c>
      <c r="C83" s="24">
        <v>89.707073760580414</v>
      </c>
      <c r="D83" s="24">
        <v>247.84885126964934</v>
      </c>
      <c r="E83" s="24">
        <v>99.358827085852482</v>
      </c>
    </row>
    <row r="84" spans="1:5" x14ac:dyDescent="0.25">
      <c r="A84" s="22" t="s">
        <v>93</v>
      </c>
      <c r="B84" s="24">
        <v>464.68775235531626</v>
      </c>
      <c r="C84" s="24">
        <v>199.97548548356085</v>
      </c>
      <c r="D84" s="24">
        <v>243.21361276677561</v>
      </c>
      <c r="E84" s="24">
        <v>21.49865410497981</v>
      </c>
    </row>
    <row r="85" spans="1:5" x14ac:dyDescent="0.25">
      <c r="A85" s="22" t="s">
        <v>94</v>
      </c>
      <c r="B85" s="24">
        <v>496.5212355212355</v>
      </c>
      <c r="C85" s="24">
        <v>201.3030888030888</v>
      </c>
      <c r="D85" s="24">
        <v>254.69755469755469</v>
      </c>
      <c r="E85" s="24">
        <v>40.520592020592019</v>
      </c>
    </row>
    <row r="86" spans="1:5" x14ac:dyDescent="0.25">
      <c r="A86" s="22" t="s">
        <v>95</v>
      </c>
      <c r="B86" s="24">
        <v>672.28692779613027</v>
      </c>
      <c r="C86" s="24">
        <v>164.96460594620103</v>
      </c>
      <c r="D86" s="24">
        <v>444.26946672958945</v>
      </c>
      <c r="E86" s="24">
        <v>63.052855120339785</v>
      </c>
    </row>
    <row r="87" spans="1:5" x14ac:dyDescent="0.25">
      <c r="A87" s="22" t="s">
        <v>96</v>
      </c>
      <c r="B87" s="24">
        <v>504.10080645161293</v>
      </c>
      <c r="C87" s="24">
        <v>170.68548387096774</v>
      </c>
      <c r="D87" s="24">
        <v>290.43951612903226</v>
      </c>
      <c r="E87" s="24">
        <v>42.975806451612904</v>
      </c>
    </row>
    <row r="88" spans="1:5" x14ac:dyDescent="0.25">
      <c r="A88" s="22" t="s">
        <v>97</v>
      </c>
      <c r="B88" s="24">
        <v>334.49860568878972</v>
      </c>
      <c r="C88" s="24">
        <v>76.576129392080318</v>
      </c>
      <c r="D88" s="24">
        <v>112.52816508644729</v>
      </c>
      <c r="E88" s="24">
        <v>145.39431121026212</v>
      </c>
    </row>
    <row r="89" spans="1:5" x14ac:dyDescent="0.25">
      <c r="A89" s="22" t="s">
        <v>98</v>
      </c>
      <c r="B89" s="24">
        <v>962.95310927752064</v>
      </c>
      <c r="C89" s="24">
        <v>257.3918293419199</v>
      </c>
      <c r="D89" s="24">
        <v>704.34151740792913</v>
      </c>
      <c r="E89" s="24">
        <v>1.2197625276715638</v>
      </c>
    </row>
    <row r="90" spans="1:5" x14ac:dyDescent="0.25">
      <c r="A90" s="22" t="s">
        <v>99</v>
      </c>
      <c r="B90" s="24">
        <v>929.32142857142856</v>
      </c>
      <c r="C90" s="24">
        <v>230.96611721611723</v>
      </c>
      <c r="D90" s="24">
        <v>698.3553113553113</v>
      </c>
      <c r="E90" s="24">
        <v>0</v>
      </c>
    </row>
    <row r="91" spans="1:5" x14ac:dyDescent="0.25">
      <c r="A91" s="22" t="s">
        <v>100</v>
      </c>
      <c r="B91" s="24">
        <v>800.96401452624627</v>
      </c>
      <c r="C91" s="24">
        <v>362.20578848905029</v>
      </c>
      <c r="D91" s="24">
        <v>432.10575547485416</v>
      </c>
      <c r="E91" s="24">
        <v>6.652470562341807</v>
      </c>
    </row>
    <row r="92" spans="1:5" x14ac:dyDescent="0.25">
      <c r="A92" s="22" t="s">
        <v>101</v>
      </c>
      <c r="B92" s="24">
        <v>2549.18903036239</v>
      </c>
      <c r="C92" s="24">
        <v>303.98726738491672</v>
      </c>
      <c r="D92" s="24">
        <v>2245.2012732615085</v>
      </c>
      <c r="E92" s="24">
        <v>4.8971596474045055E-4</v>
      </c>
    </row>
    <row r="93" spans="1:5" x14ac:dyDescent="0.25">
      <c r="A93" s="22" t="s">
        <v>102</v>
      </c>
      <c r="B93" s="24">
        <v>1125.6706730769231</v>
      </c>
      <c r="C93" s="24">
        <v>212.51141826923077</v>
      </c>
      <c r="D93" s="24">
        <v>913.15805288461536</v>
      </c>
      <c r="E93" s="24">
        <v>1.201923076923077E-3</v>
      </c>
    </row>
    <row r="94" spans="1:5" x14ac:dyDescent="0.25">
      <c r="A94" s="22" t="s">
        <v>103</v>
      </c>
      <c r="B94" s="24">
        <v>286.4474951398235</v>
      </c>
      <c r="C94" s="24">
        <v>176.14807836099894</v>
      </c>
      <c r="D94" s="24">
        <v>106.59760729774187</v>
      </c>
      <c r="E94" s="24">
        <v>3.7018094810826976</v>
      </c>
    </row>
    <row r="95" spans="1:5" x14ac:dyDescent="0.25">
      <c r="A95" s="22" t="s">
        <v>104</v>
      </c>
      <c r="B95" s="24">
        <v>33.689393939393938</v>
      </c>
      <c r="C95" s="24">
        <v>33.689393939393938</v>
      </c>
      <c r="D95" s="24">
        <v>0</v>
      </c>
      <c r="E95" s="24">
        <v>0</v>
      </c>
    </row>
    <row r="96" spans="1:5" x14ac:dyDescent="0.25">
      <c r="A96" s="22" t="s">
        <v>105</v>
      </c>
      <c r="B96" s="24">
        <v>840.3581275129236</v>
      </c>
      <c r="C96" s="24">
        <v>227.41958644457208</v>
      </c>
      <c r="D96" s="24">
        <v>276.63900057438252</v>
      </c>
      <c r="E96" s="24">
        <v>336.299540493969</v>
      </c>
    </row>
    <row r="97" spans="1:5" x14ac:dyDescent="0.25">
      <c r="A97" s="22" t="s">
        <v>106</v>
      </c>
      <c r="B97" s="24">
        <v>489.16026272577994</v>
      </c>
      <c r="C97" s="24">
        <v>214.06568144499178</v>
      </c>
      <c r="D97" s="24">
        <v>275.09425287356322</v>
      </c>
      <c r="E97" s="24">
        <v>3.2840722495894911E-4</v>
      </c>
    </row>
    <row r="98" spans="1:5" x14ac:dyDescent="0.25">
      <c r="A98" s="22" t="s">
        <v>107</v>
      </c>
      <c r="B98" s="24">
        <v>441.54571200991239</v>
      </c>
      <c r="C98" s="24">
        <v>204.54102132932118</v>
      </c>
      <c r="D98" s="24">
        <v>212.12071864766793</v>
      </c>
      <c r="E98" s="24">
        <v>24.883972032923268</v>
      </c>
    </row>
    <row r="99" spans="1:5" x14ac:dyDescent="0.25">
      <c r="A99" s="22" t="s">
        <v>108</v>
      </c>
      <c r="B99" s="24">
        <v>678.83266932270919</v>
      </c>
      <c r="C99" s="24">
        <v>300.13488901536709</v>
      </c>
      <c r="D99" s="24">
        <v>169.77632327831532</v>
      </c>
      <c r="E99" s="24">
        <v>208.92145702902675</v>
      </c>
    </row>
    <row r="100" spans="1:5" x14ac:dyDescent="0.25">
      <c r="A100" s="22" t="s">
        <v>109</v>
      </c>
      <c r="B100" s="24">
        <v>622.48250278224316</v>
      </c>
      <c r="C100" s="24">
        <v>130.49771237789045</v>
      </c>
      <c r="D100" s="24">
        <v>384.12909608012859</v>
      </c>
      <c r="E100" s="24">
        <v>107.85569432422406</v>
      </c>
    </row>
    <row r="101" spans="1:5" x14ac:dyDescent="0.25">
      <c r="A101" s="22" t="s">
        <v>110</v>
      </c>
      <c r="B101" s="24">
        <v>563.39983117613951</v>
      </c>
      <c r="C101" s="24">
        <v>171.39786156443444</v>
      </c>
      <c r="D101" s="24">
        <v>392.00196961170514</v>
      </c>
      <c r="E101" s="24">
        <v>0</v>
      </c>
    </row>
    <row r="102" spans="1:5" x14ac:dyDescent="0.25">
      <c r="A102" s="22" t="s">
        <v>111</v>
      </c>
      <c r="B102" s="24">
        <v>56.67573221757322</v>
      </c>
      <c r="C102" s="24">
        <v>55.495815899581586</v>
      </c>
      <c r="D102" s="24">
        <v>0</v>
      </c>
      <c r="E102" s="24">
        <v>1.1799163179916319</v>
      </c>
    </row>
    <row r="103" spans="1:5" x14ac:dyDescent="0.25">
      <c r="A103" s="22" t="s">
        <v>112</v>
      </c>
      <c r="B103" s="24">
        <v>1086.4678681958858</v>
      </c>
      <c r="C103" s="24">
        <v>281.14764245403239</v>
      </c>
      <c r="D103" s="24">
        <v>799.94738758419805</v>
      </c>
      <c r="E103" s="24">
        <v>5.3728381576551971</v>
      </c>
    </row>
    <row r="104" spans="1:5" x14ac:dyDescent="0.25">
      <c r="A104" s="22" t="s">
        <v>113</v>
      </c>
      <c r="B104" s="24">
        <v>386.15054597144149</v>
      </c>
      <c r="C104" s="24">
        <v>177.98378238676747</v>
      </c>
      <c r="D104" s="24">
        <v>194.5309814563546</v>
      </c>
      <c r="E104" s="24">
        <v>13.635782128319441</v>
      </c>
    </row>
    <row r="105" spans="1:5" x14ac:dyDescent="0.25">
      <c r="A105" s="22" t="s">
        <v>114</v>
      </c>
      <c r="B105" s="24">
        <v>531.00132126577262</v>
      </c>
      <c r="C105" s="24">
        <v>209.35251370813239</v>
      </c>
      <c r="D105" s="24">
        <v>311.12651119772744</v>
      </c>
      <c r="E105" s="24">
        <v>10.522296359912797</v>
      </c>
    </row>
  </sheetData>
  <mergeCells count="2">
    <mergeCell ref="A4:E4"/>
    <mergeCell ref="B6:E6"/>
  </mergeCells>
  <hyperlinks>
    <hyperlink ref="A1" location="Forside!A1" display="Til forsiden" xr:uid="{47F6F28C-97D7-47E3-8BD3-390A6CC010DB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92E4E-3842-444B-8F76-E65949C8AD90}">
  <dimension ref="A1:K46"/>
  <sheetViews>
    <sheetView zoomScaleNormal="100" workbookViewId="0">
      <selection activeCell="L9" sqref="L9"/>
    </sheetView>
  </sheetViews>
  <sheetFormatPr defaultRowHeight="15" x14ac:dyDescent="0.25"/>
  <cols>
    <col min="1" max="1" width="28.5703125" customWidth="1"/>
    <col min="2" max="11" width="9.140625" customWidth="1"/>
  </cols>
  <sheetData>
    <row r="1" spans="1:11" ht="16.5" x14ac:dyDescent="0.3">
      <c r="A1" s="3" t="s">
        <v>4</v>
      </c>
      <c r="B1" s="33"/>
      <c r="C1" s="33"/>
      <c r="D1" s="33"/>
      <c r="E1" s="33"/>
      <c r="F1" s="33"/>
      <c r="G1" s="33"/>
      <c r="H1" s="33"/>
      <c r="I1" s="33"/>
    </row>
    <row r="2" spans="1:11" x14ac:dyDescent="0.25">
      <c r="B2" s="33"/>
      <c r="C2" s="34"/>
      <c r="D2" s="34"/>
      <c r="E2" s="34"/>
      <c r="F2" s="34"/>
      <c r="G2" s="34"/>
      <c r="H2" s="34"/>
      <c r="I2" s="35"/>
      <c r="J2" s="34"/>
    </row>
    <row r="4" spans="1:11" ht="16.5" customHeight="1" x14ac:dyDescent="0.3">
      <c r="A4" s="42" t="s">
        <v>137</v>
      </c>
      <c r="B4" s="42"/>
      <c r="C4" s="42"/>
      <c r="D4" s="42"/>
      <c r="E4" s="42"/>
      <c r="F4" s="42"/>
      <c r="G4" s="42"/>
      <c r="H4" s="42"/>
      <c r="I4" s="42"/>
      <c r="J4" s="42"/>
      <c r="K4" s="19"/>
    </row>
    <row r="5" spans="1:11" ht="36" customHeight="1" x14ac:dyDescent="0.25">
      <c r="A5" s="1"/>
      <c r="B5" s="6">
        <v>2016</v>
      </c>
      <c r="C5" s="6">
        <f>B5+1</f>
        <v>2017</v>
      </c>
      <c r="D5" s="6">
        <f t="shared" ref="D5:H5" si="0">C5+1</f>
        <v>2018</v>
      </c>
      <c r="E5" s="6">
        <f t="shared" si="0"/>
        <v>2019</v>
      </c>
      <c r="F5" s="6">
        <f t="shared" si="0"/>
        <v>2020</v>
      </c>
      <c r="G5" s="6">
        <f t="shared" si="0"/>
        <v>2021</v>
      </c>
      <c r="H5" s="6">
        <f t="shared" si="0"/>
        <v>2022</v>
      </c>
      <c r="I5" s="18">
        <v>2023</v>
      </c>
      <c r="J5" s="6" t="s">
        <v>183</v>
      </c>
    </row>
    <row r="6" spans="1:11" ht="28.5" customHeight="1" x14ac:dyDescent="0.25">
      <c r="A6" s="7" t="s">
        <v>5</v>
      </c>
      <c r="B6" s="41" t="s">
        <v>135</v>
      </c>
      <c r="C6" s="41"/>
      <c r="D6" s="41"/>
      <c r="E6" s="41"/>
      <c r="F6" s="41"/>
      <c r="G6" s="41"/>
      <c r="H6" s="41"/>
      <c r="I6" s="41"/>
      <c r="J6" s="12" t="s">
        <v>0</v>
      </c>
    </row>
    <row r="7" spans="1:11" ht="16.5" customHeight="1" x14ac:dyDescent="0.25">
      <c r="A7" s="8" t="s">
        <v>116</v>
      </c>
      <c r="B7" s="15">
        <v>6.017320491583618</v>
      </c>
      <c r="C7" s="15">
        <v>5.7313405196914502</v>
      </c>
      <c r="D7" s="15">
        <v>5.2062906543884804</v>
      </c>
      <c r="E7" s="15">
        <v>5.3785454163510487</v>
      </c>
      <c r="F7" s="15">
        <v>5.981631054385633</v>
      </c>
      <c r="G7" s="15">
        <v>6.1048459426487387</v>
      </c>
      <c r="H7" s="15">
        <v>6.7157719179242017</v>
      </c>
      <c r="I7" s="15">
        <v>7.4947336687772035</v>
      </c>
      <c r="J7" s="37">
        <v>3.18625862336821E-2</v>
      </c>
    </row>
    <row r="8" spans="1:11" x14ac:dyDescent="0.25">
      <c r="A8" s="9" t="s">
        <v>6</v>
      </c>
      <c r="B8" s="13">
        <v>6.3760883292553752</v>
      </c>
      <c r="C8" s="13">
        <v>5.7191457036122646</v>
      </c>
      <c r="D8" s="13">
        <v>4.8800162188819494</v>
      </c>
      <c r="E8" s="13">
        <v>5.125815755954342</v>
      </c>
      <c r="F8" s="13">
        <v>6.107034267165119</v>
      </c>
      <c r="G8" s="13">
        <v>6.5420276145742635</v>
      </c>
      <c r="H8" s="13">
        <v>6.2423762271316372</v>
      </c>
      <c r="I8" s="13">
        <v>7.0969008969768685</v>
      </c>
      <c r="J8" s="38">
        <v>1.5418137507510865E-2</v>
      </c>
    </row>
    <row r="9" spans="1:11" x14ac:dyDescent="0.25">
      <c r="A9" s="10" t="s">
        <v>7</v>
      </c>
      <c r="B9" s="13">
        <v>8.0406191115001615</v>
      </c>
      <c r="C9" s="13">
        <v>6.8148691016150424</v>
      </c>
      <c r="D9" s="13">
        <v>7.3473421875547551</v>
      </c>
      <c r="E9" s="13">
        <v>6.8176184747188691</v>
      </c>
      <c r="F9" s="13">
        <v>6.9425563190214632</v>
      </c>
      <c r="G9" s="13">
        <v>7.1209796530692673</v>
      </c>
      <c r="H9" s="13">
        <v>7.9329923495963568</v>
      </c>
      <c r="I9" s="13">
        <v>8.158516677964526</v>
      </c>
      <c r="J9" s="38">
        <v>2.0816334034647888E-3</v>
      </c>
    </row>
    <row r="10" spans="1:11" x14ac:dyDescent="0.25">
      <c r="A10" s="10" t="s">
        <v>8</v>
      </c>
      <c r="B10" s="13">
        <v>5.6106660722755448</v>
      </c>
      <c r="C10" s="13">
        <v>5.9920590213484779</v>
      </c>
      <c r="D10" s="13">
        <v>5.1625735282573482</v>
      </c>
      <c r="E10" s="13">
        <v>5.1585317808545934</v>
      </c>
      <c r="F10" s="13">
        <v>5.6717415197957841</v>
      </c>
      <c r="G10" s="13">
        <v>5.5187550018586018</v>
      </c>
      <c r="H10" s="13">
        <v>6.8087321050386054</v>
      </c>
      <c r="I10" s="13">
        <v>8.6747140597544519</v>
      </c>
      <c r="J10" s="38">
        <v>6.4227292468857833E-2</v>
      </c>
    </row>
    <row r="11" spans="1:11" x14ac:dyDescent="0.25">
      <c r="A11" s="10" t="s">
        <v>9</v>
      </c>
      <c r="B11" s="13">
        <v>5.0117150082189266</v>
      </c>
      <c r="C11" s="13">
        <v>5.4935102870102979</v>
      </c>
      <c r="D11" s="13">
        <v>5.0231900247609058</v>
      </c>
      <c r="E11" s="13">
        <v>5.3344286887477361</v>
      </c>
      <c r="F11" s="13">
        <v>5.8519500791108072</v>
      </c>
      <c r="G11" s="13">
        <v>5.8748633627566704</v>
      </c>
      <c r="H11" s="13">
        <v>6.9824541658972796</v>
      </c>
      <c r="I11" s="13">
        <v>6.8449982287684428</v>
      </c>
      <c r="J11" s="38">
        <v>4.5540827160247765E-2</v>
      </c>
    </row>
    <row r="12" spans="1:11" x14ac:dyDescent="0.25">
      <c r="A12" s="10" t="s">
        <v>10</v>
      </c>
      <c r="B12" s="13">
        <v>4.9605708514513855</v>
      </c>
      <c r="C12" s="13">
        <v>4.2082471806989972</v>
      </c>
      <c r="D12" s="13">
        <v>4.0334345172663149</v>
      </c>
      <c r="E12" s="13">
        <v>4.9707840199093001</v>
      </c>
      <c r="F12" s="13">
        <v>5.1501928969177877</v>
      </c>
      <c r="G12" s="13">
        <v>4.8245626304497282</v>
      </c>
      <c r="H12" s="13">
        <v>6.1436687985099017</v>
      </c>
      <c r="I12" s="13">
        <v>6.9251633514445121</v>
      </c>
      <c r="J12" s="38">
        <v>4.8817116712569719E-2</v>
      </c>
    </row>
    <row r="13" spans="1:11" ht="28.5" customHeight="1" x14ac:dyDescent="0.25">
      <c r="A13" s="7" t="s">
        <v>11</v>
      </c>
      <c r="B13" s="14"/>
      <c r="C13" s="14"/>
      <c r="D13" s="14"/>
      <c r="E13" s="14"/>
      <c r="F13" s="14"/>
      <c r="G13" s="14"/>
      <c r="H13" s="7"/>
      <c r="I13" s="7"/>
      <c r="J13" s="39"/>
    </row>
    <row r="14" spans="1:11" ht="16.5" customHeight="1" x14ac:dyDescent="0.25">
      <c r="A14" s="8" t="s">
        <v>116</v>
      </c>
      <c r="B14" s="15">
        <v>6.017320491583618</v>
      </c>
      <c r="C14" s="15">
        <v>5.7313405196914502</v>
      </c>
      <c r="D14" s="15">
        <v>5.2062906543884804</v>
      </c>
      <c r="E14" s="15">
        <v>5.3785454163510487</v>
      </c>
      <c r="F14" s="15">
        <v>5.981631054385633</v>
      </c>
      <c r="G14" s="15">
        <v>6.1048459426487387</v>
      </c>
      <c r="H14" s="15">
        <v>6.7157719179242017</v>
      </c>
      <c r="I14" s="15">
        <v>7.4947336687772035</v>
      </c>
      <c r="J14" s="37">
        <v>3.18625862336821E-2</v>
      </c>
    </row>
    <row r="15" spans="1:11" x14ac:dyDescent="0.25">
      <c r="A15" s="9" t="s">
        <v>117</v>
      </c>
      <c r="B15" s="13">
        <v>6.1443373830802583</v>
      </c>
      <c r="C15" s="13">
        <v>5.7900854006534512</v>
      </c>
      <c r="D15" s="13">
        <v>5.1252130822218511</v>
      </c>
      <c r="E15" s="13">
        <v>5.3154739951984711</v>
      </c>
      <c r="F15" s="13">
        <v>5.8826953962686401</v>
      </c>
      <c r="G15" s="13">
        <v>6.0183295446494958</v>
      </c>
      <c r="H15" s="13">
        <v>6.5861460369090654</v>
      </c>
      <c r="I15" s="13">
        <v>7.3025028982161828</v>
      </c>
      <c r="J15" s="38">
        <v>2.4976272561147761E-2</v>
      </c>
    </row>
    <row r="16" spans="1:11" x14ac:dyDescent="0.25">
      <c r="A16" s="10" t="s">
        <v>118</v>
      </c>
      <c r="B16" s="13">
        <v>2.3198682387239895</v>
      </c>
      <c r="C16" s="13">
        <v>2.0809352174400169</v>
      </c>
      <c r="D16" s="13">
        <v>2.5952377574513097</v>
      </c>
      <c r="E16" s="13">
        <v>2.5616551553453113</v>
      </c>
      <c r="F16" s="13">
        <v>2.92644695949026</v>
      </c>
      <c r="G16" s="13">
        <v>3.519305446899577</v>
      </c>
      <c r="H16" s="13">
        <v>3.4455860112728773</v>
      </c>
      <c r="I16" s="13">
        <v>3.5449853972395595</v>
      </c>
      <c r="J16" s="38">
        <v>6.2447073274384923E-2</v>
      </c>
    </row>
    <row r="17" spans="1:10" x14ac:dyDescent="0.25">
      <c r="A17" s="10" t="s">
        <v>119</v>
      </c>
      <c r="B17" s="13">
        <v>7.4621370420127908</v>
      </c>
      <c r="C17" s="13">
        <v>7.2294062961627139</v>
      </c>
      <c r="D17" s="13">
        <v>7.4268270436761519</v>
      </c>
      <c r="E17" s="13">
        <v>5.7150809926496002</v>
      </c>
      <c r="F17" s="13">
        <v>6.0582810463809267</v>
      </c>
      <c r="G17" s="13">
        <v>5.7934119799866819</v>
      </c>
      <c r="H17" s="13">
        <v>7.4121659023211661</v>
      </c>
      <c r="I17" s="13">
        <v>8.5461206600671051</v>
      </c>
      <c r="J17" s="38">
        <v>1.9565459658151374E-2</v>
      </c>
    </row>
    <row r="18" spans="1:10" ht="28.5" customHeight="1" x14ac:dyDescent="0.25">
      <c r="A18" s="11" t="s">
        <v>120</v>
      </c>
      <c r="B18" s="14"/>
      <c r="C18" s="14"/>
      <c r="D18" s="14"/>
      <c r="E18" s="14"/>
      <c r="F18" s="14"/>
      <c r="G18" s="14"/>
      <c r="H18" s="14"/>
      <c r="I18" s="14"/>
      <c r="J18" s="39"/>
    </row>
    <row r="19" spans="1:10" ht="16.5" customHeight="1" x14ac:dyDescent="0.25">
      <c r="A19" s="8" t="s">
        <v>116</v>
      </c>
      <c r="B19" s="15">
        <v>6.017320491583618</v>
      </c>
      <c r="C19" s="15">
        <v>5.7313405196914502</v>
      </c>
      <c r="D19" s="15">
        <v>5.2062906543884804</v>
      </c>
      <c r="E19" s="15">
        <v>5.3785454163510487</v>
      </c>
      <c r="F19" s="15">
        <v>5.981631054385633</v>
      </c>
      <c r="G19" s="15">
        <v>6.1048459426487387</v>
      </c>
      <c r="H19" s="15">
        <v>6.7157719179242017</v>
      </c>
      <c r="I19" s="15">
        <v>7.4947336687772035</v>
      </c>
      <c r="J19" s="37">
        <v>3.18625862336821E-2</v>
      </c>
    </row>
    <row r="20" spans="1:10" x14ac:dyDescent="0.25">
      <c r="A20" s="9" t="s">
        <v>121</v>
      </c>
      <c r="B20" s="13">
        <v>5.49648500112081</v>
      </c>
      <c r="C20" s="13">
        <v>4.8783338165245995</v>
      </c>
      <c r="D20" s="13">
        <v>4.632924023028794</v>
      </c>
      <c r="E20" s="13">
        <v>4.8190885886017254</v>
      </c>
      <c r="F20" s="13">
        <v>5.5021735998290584</v>
      </c>
      <c r="G20" s="13">
        <v>5.8658120252840051</v>
      </c>
      <c r="H20" s="13">
        <v>6.0311692131133325</v>
      </c>
      <c r="I20" s="13">
        <v>6.969231020294302</v>
      </c>
      <c r="J20" s="38">
        <v>3.4495354656181698E-2</v>
      </c>
    </row>
    <row r="21" spans="1:10" x14ac:dyDescent="0.25">
      <c r="A21" s="10" t="s">
        <v>13</v>
      </c>
      <c r="B21" s="13">
        <v>7.5186238708986002</v>
      </c>
      <c r="C21" s="13">
        <v>7.5507125140247346</v>
      </c>
      <c r="D21" s="13">
        <v>6.4804008808017253</v>
      </c>
      <c r="E21" s="13">
        <v>6.9718137943032348</v>
      </c>
      <c r="F21" s="13">
        <v>7.4877256215848425</v>
      </c>
      <c r="G21" s="13">
        <v>7.6897721017811609</v>
      </c>
      <c r="H21" s="13">
        <v>8.0599032133905801</v>
      </c>
      <c r="I21" s="13">
        <v>8.5704817441217518</v>
      </c>
      <c r="J21" s="38">
        <v>1.8881881290627733E-2</v>
      </c>
    </row>
    <row r="22" spans="1:10" x14ac:dyDescent="0.25">
      <c r="A22" s="10" t="s">
        <v>14</v>
      </c>
      <c r="B22" s="13">
        <v>6.2918865402824853</v>
      </c>
      <c r="C22" s="13">
        <v>6.1196081388906594</v>
      </c>
      <c r="D22" s="13">
        <v>5.7217713701025978</v>
      </c>
      <c r="E22" s="13">
        <v>5.5217584492617258</v>
      </c>
      <c r="F22" s="13">
        <v>6.5716675013481636</v>
      </c>
      <c r="G22" s="13">
        <v>6.3936575240598712</v>
      </c>
      <c r="H22" s="13">
        <v>7.8211192817810913</v>
      </c>
      <c r="I22" s="13">
        <v>9.364552516452731</v>
      </c>
      <c r="J22" s="38">
        <v>5.8454775555969896E-2</v>
      </c>
    </row>
    <row r="23" spans="1:10" x14ac:dyDescent="0.25">
      <c r="A23" s="10" t="s">
        <v>15</v>
      </c>
      <c r="B23" s="13">
        <v>2.5706138154406242</v>
      </c>
      <c r="C23" s="13">
        <v>2.4148265385093333</v>
      </c>
      <c r="D23" s="13">
        <v>2.239443859632456</v>
      </c>
      <c r="E23" s="13">
        <v>2.4579075380909967</v>
      </c>
      <c r="F23" s="13">
        <v>2.4479409288133649</v>
      </c>
      <c r="G23" s="13">
        <v>2.455777233842225</v>
      </c>
      <c r="H23" s="13">
        <v>3.506068769252666</v>
      </c>
      <c r="I23" s="13">
        <v>3.2368615333181596</v>
      </c>
      <c r="J23" s="38">
        <v>3.3470735788608375E-2</v>
      </c>
    </row>
    <row r="24" spans="1:10" ht="28.5" customHeight="1" x14ac:dyDescent="0.25">
      <c r="A24" s="11" t="s">
        <v>124</v>
      </c>
      <c r="B24" s="16"/>
      <c r="C24" s="16"/>
      <c r="D24" s="16"/>
      <c r="E24" s="16"/>
      <c r="F24" s="16"/>
      <c r="G24" s="16"/>
      <c r="H24" s="16"/>
      <c r="I24" s="16"/>
      <c r="J24" s="40"/>
    </row>
    <row r="25" spans="1:10" ht="16.5" customHeight="1" x14ac:dyDescent="0.25">
      <c r="A25" s="8" t="s">
        <v>116</v>
      </c>
      <c r="B25" s="15">
        <v>6.017320491583618</v>
      </c>
      <c r="C25" s="15">
        <v>5.7313405196914502</v>
      </c>
      <c r="D25" s="15">
        <v>5.2062906543884804</v>
      </c>
      <c r="E25" s="15">
        <v>5.3785454163510487</v>
      </c>
      <c r="F25" s="15">
        <v>5.981631054385633</v>
      </c>
      <c r="G25" s="15">
        <v>6.1048459426487387</v>
      </c>
      <c r="H25" s="15">
        <v>6.7157719179242017</v>
      </c>
      <c r="I25" s="15">
        <v>7.4947336687772035</v>
      </c>
      <c r="J25" s="37">
        <v>3.18625862336821E-2</v>
      </c>
    </row>
    <row r="26" spans="1:10" x14ac:dyDescent="0.25">
      <c r="A26" s="9" t="s">
        <v>125</v>
      </c>
      <c r="B26" s="13">
        <v>6.1570491201125686</v>
      </c>
      <c r="C26" s="13">
        <v>7.0065952851745692</v>
      </c>
      <c r="D26" s="13">
        <v>6.0351833118575149</v>
      </c>
      <c r="E26" s="13">
        <v>5.0330784119285967</v>
      </c>
      <c r="F26" s="13">
        <v>5.9646942148177908</v>
      </c>
      <c r="G26" s="13">
        <v>6.7475452283273922</v>
      </c>
      <c r="H26" s="13">
        <v>7.2808988898631135</v>
      </c>
      <c r="I26" s="13">
        <v>7.6440409249118222</v>
      </c>
      <c r="J26" s="38">
        <v>3.1386597479415634E-2</v>
      </c>
    </row>
    <row r="27" spans="1:10" x14ac:dyDescent="0.25">
      <c r="A27" s="10" t="s">
        <v>126</v>
      </c>
      <c r="B27" s="13">
        <v>5.2237794632278147</v>
      </c>
      <c r="C27" s="13">
        <v>5.0029884501388571</v>
      </c>
      <c r="D27" s="13">
        <v>4.2006308189727868</v>
      </c>
      <c r="E27" s="13">
        <v>4.514195444841385</v>
      </c>
      <c r="F27" s="13">
        <v>4.8445942436620983</v>
      </c>
      <c r="G27" s="13">
        <v>5.1247812989524242</v>
      </c>
      <c r="H27" s="13">
        <v>6.3829205949774277</v>
      </c>
      <c r="I27" s="13">
        <v>6.0190673988511652</v>
      </c>
      <c r="J27" s="38">
        <v>2.04507594829475E-2</v>
      </c>
    </row>
    <row r="28" spans="1:10" x14ac:dyDescent="0.25">
      <c r="A28" s="10" t="s">
        <v>127</v>
      </c>
      <c r="B28" s="13">
        <v>5.2475631731645036</v>
      </c>
      <c r="C28" s="13">
        <v>5.1529576321894179</v>
      </c>
      <c r="D28" s="13">
        <v>5.1755159236652473</v>
      </c>
      <c r="E28" s="13">
        <v>5.0363007555155583</v>
      </c>
      <c r="F28" s="13">
        <v>5.2702682611695773</v>
      </c>
      <c r="G28" s="13">
        <v>5.4675870897631729</v>
      </c>
      <c r="H28" s="13">
        <v>6.0317587568932858</v>
      </c>
      <c r="I28" s="13">
        <v>7.3459073840764528</v>
      </c>
      <c r="J28" s="38">
        <v>4.922754114502248E-2</v>
      </c>
    </row>
    <row r="29" spans="1:10" x14ac:dyDescent="0.25">
      <c r="A29" s="10" t="s">
        <v>128</v>
      </c>
      <c r="B29" s="13">
        <v>6.1108804584674301</v>
      </c>
      <c r="C29" s="13">
        <v>5.9834225715513254</v>
      </c>
      <c r="D29" s="13">
        <v>5.3188139472398683</v>
      </c>
      <c r="E29" s="13">
        <v>5.8642295803093223</v>
      </c>
      <c r="F29" s="13">
        <v>6.1709468985051164</v>
      </c>
      <c r="G29" s="13">
        <v>5.8464475509054639</v>
      </c>
      <c r="H29" s="13">
        <v>6.7939338616290916</v>
      </c>
      <c r="I29" s="13">
        <v>8.1080007246721095</v>
      </c>
      <c r="J29" s="38">
        <v>4.122427436983811E-2</v>
      </c>
    </row>
    <row r="30" spans="1:10" x14ac:dyDescent="0.25">
      <c r="A30" s="10" t="s">
        <v>129</v>
      </c>
      <c r="B30" s="13">
        <v>6.5463634616075455</v>
      </c>
      <c r="C30" s="13">
        <v>6.0252626664394269</v>
      </c>
      <c r="D30" s="13">
        <v>5.4701884102859966</v>
      </c>
      <c r="E30" s="13">
        <v>5.5844171392151987</v>
      </c>
      <c r="F30" s="13">
        <v>6.5667565136004704</v>
      </c>
      <c r="G30" s="13">
        <v>6.8062899009684932</v>
      </c>
      <c r="H30" s="13">
        <v>7.0349626876395748</v>
      </c>
      <c r="I30" s="13">
        <v>7.7491054846595775</v>
      </c>
      <c r="J30" s="38">
        <v>2.4388027643680088E-2</v>
      </c>
    </row>
    <row r="31" spans="1:10" ht="28.5" customHeight="1" x14ac:dyDescent="0.25">
      <c r="A31" s="11" t="s">
        <v>130</v>
      </c>
      <c r="B31" s="16"/>
      <c r="C31" s="16"/>
      <c r="D31" s="16"/>
      <c r="E31" s="16"/>
      <c r="F31" s="16"/>
      <c r="G31" s="16"/>
      <c r="H31" s="16"/>
      <c r="I31" s="16"/>
      <c r="J31" s="40"/>
    </row>
    <row r="32" spans="1:10" ht="16.5" customHeight="1" x14ac:dyDescent="0.25">
      <c r="A32" s="8" t="s">
        <v>116</v>
      </c>
      <c r="B32" s="15">
        <v>6.017320491583618</v>
      </c>
      <c r="C32" s="15">
        <v>5.7313405196914502</v>
      </c>
      <c r="D32" s="15">
        <v>5.2062906543884804</v>
      </c>
      <c r="E32" s="15">
        <v>5.3785454163510487</v>
      </c>
      <c r="F32" s="15">
        <v>5.981631054385633</v>
      </c>
      <c r="G32" s="15">
        <v>6.1048459426487387</v>
      </c>
      <c r="H32" s="15">
        <v>6.7157719179242017</v>
      </c>
      <c r="I32" s="15">
        <v>7.4947336687772035</v>
      </c>
      <c r="J32" s="37">
        <v>3.18625862336821E-2</v>
      </c>
    </row>
    <row r="33" spans="1:10" x14ac:dyDescent="0.25">
      <c r="A33" s="9" t="s">
        <v>131</v>
      </c>
      <c r="B33" s="13">
        <v>8.0887334736971042</v>
      </c>
      <c r="C33" s="13">
        <v>6.5935458210779201</v>
      </c>
      <c r="D33" s="13">
        <v>7.7043595579487532</v>
      </c>
      <c r="E33" s="13">
        <v>6.5185293241871136</v>
      </c>
      <c r="F33" s="13">
        <v>6.9587634911841683</v>
      </c>
      <c r="G33" s="13">
        <v>7.8772680374319526</v>
      </c>
      <c r="H33" s="13">
        <v>7.6951514204205882</v>
      </c>
      <c r="I33" s="13">
        <v>8.8034593305938085</v>
      </c>
      <c r="J33" s="38">
        <v>1.2169537162488142E-2</v>
      </c>
    </row>
    <row r="34" spans="1:10" x14ac:dyDescent="0.25">
      <c r="A34" s="10" t="s">
        <v>132</v>
      </c>
      <c r="B34" s="13">
        <v>6.2460223177514429</v>
      </c>
      <c r="C34" s="13">
        <v>5.9951614105127051</v>
      </c>
      <c r="D34" s="13">
        <v>5.2735692271667647</v>
      </c>
      <c r="E34" s="13">
        <v>5.5926642316260144</v>
      </c>
      <c r="F34" s="13">
        <v>6.3676292552899021</v>
      </c>
      <c r="G34" s="13">
        <v>6.5783018969642963</v>
      </c>
      <c r="H34" s="13">
        <v>7.2798053900349986</v>
      </c>
      <c r="I34" s="13">
        <v>8.3243597206402153</v>
      </c>
      <c r="J34" s="38">
        <v>4.1888018879987943E-2</v>
      </c>
    </row>
    <row r="35" spans="1:10" x14ac:dyDescent="0.25">
      <c r="A35" s="10" t="s">
        <v>133</v>
      </c>
      <c r="B35" s="13">
        <v>5.5375999138333807</v>
      </c>
      <c r="C35" s="13">
        <v>5.1895482042148329</v>
      </c>
      <c r="D35" s="13">
        <v>4.9602231998120008</v>
      </c>
      <c r="E35" s="13">
        <v>4.9946852066046796</v>
      </c>
      <c r="F35" s="13">
        <v>5.2767059316712173</v>
      </c>
      <c r="G35" s="13">
        <v>4.9793183306326245</v>
      </c>
      <c r="H35" s="13">
        <v>5.9154009463652315</v>
      </c>
      <c r="I35" s="13">
        <v>6.0400168120473374</v>
      </c>
      <c r="J35" s="38">
        <v>1.2483796812389203E-2</v>
      </c>
    </row>
    <row r="36" spans="1:10" x14ac:dyDescent="0.25">
      <c r="A36" s="10" t="s">
        <v>134</v>
      </c>
      <c r="B36" s="13">
        <v>3.9138683787954678</v>
      </c>
      <c r="C36" s="13">
        <v>4.9821687534325623</v>
      </c>
      <c r="D36" s="13">
        <v>3.3551969943715894</v>
      </c>
      <c r="E36" s="13">
        <v>4.0579910030741475</v>
      </c>
      <c r="F36" s="13">
        <v>4.8212206269090085</v>
      </c>
      <c r="G36" s="13">
        <v>5.6324015463602333</v>
      </c>
      <c r="H36" s="13">
        <v>4.2564484429413216</v>
      </c>
      <c r="I36" s="13">
        <v>6.0371220825695318</v>
      </c>
      <c r="J36" s="38">
        <v>6.3871331491215821E-2</v>
      </c>
    </row>
    <row r="37" spans="1:10" ht="28.5" customHeight="1" x14ac:dyDescent="0.25">
      <c r="A37" s="11" t="s">
        <v>12</v>
      </c>
      <c r="B37" s="16"/>
      <c r="C37" s="16"/>
      <c r="D37" s="16"/>
      <c r="E37" s="16"/>
      <c r="F37" s="16"/>
      <c r="G37" s="16"/>
      <c r="H37" s="16"/>
      <c r="I37" s="16"/>
      <c r="J37" s="40"/>
    </row>
    <row r="38" spans="1:10" ht="16.5" customHeight="1" x14ac:dyDescent="0.25">
      <c r="A38" s="8" t="s">
        <v>116</v>
      </c>
      <c r="B38" s="15">
        <v>6.017320491583618</v>
      </c>
      <c r="C38" s="15">
        <v>5.7313405196914502</v>
      </c>
      <c r="D38" s="15">
        <v>5.2062906543884804</v>
      </c>
      <c r="E38" s="15">
        <v>5.3785454163510487</v>
      </c>
      <c r="F38" s="15">
        <v>5.981631054385633</v>
      </c>
      <c r="G38" s="15">
        <v>6.1048459426487387</v>
      </c>
      <c r="H38" s="15">
        <v>6.7157719179242017</v>
      </c>
      <c r="I38" s="15">
        <v>7.4947336687772035</v>
      </c>
      <c r="J38" s="37">
        <v>3.18625862336821E-2</v>
      </c>
    </row>
    <row r="39" spans="1:10" x14ac:dyDescent="0.25">
      <c r="A39" s="9" t="s">
        <v>122</v>
      </c>
      <c r="B39" s="13">
        <v>6.2774749423512546</v>
      </c>
      <c r="C39" s="13">
        <v>5.8818743909238167</v>
      </c>
      <c r="D39" s="13">
        <v>5.3258851196220744</v>
      </c>
      <c r="E39" s="13">
        <v>5.4286396786066105</v>
      </c>
      <c r="F39" s="13">
        <v>5.913045904554437</v>
      </c>
      <c r="G39" s="13">
        <v>6.2504201903322238</v>
      </c>
      <c r="H39" s="13">
        <v>6.523116103349615</v>
      </c>
      <c r="I39" s="13">
        <v>7.3016995224682963</v>
      </c>
      <c r="J39" s="38">
        <v>2.182610974261423E-2</v>
      </c>
    </row>
    <row r="40" spans="1:10" x14ac:dyDescent="0.25">
      <c r="A40" s="10" t="s">
        <v>123</v>
      </c>
      <c r="B40" s="13">
        <v>5.5142812127471199</v>
      </c>
      <c r="C40" s="13">
        <v>5.4421986214842182</v>
      </c>
      <c r="D40" s="13">
        <v>4.9772432225705634</v>
      </c>
      <c r="E40" s="13">
        <v>5.2823803583901094</v>
      </c>
      <c r="F40" s="13">
        <v>6.1127278389048838</v>
      </c>
      <c r="G40" s="13">
        <v>5.8238155332151109</v>
      </c>
      <c r="H40" s="13">
        <v>7.0928924484576381</v>
      </c>
      <c r="I40" s="13">
        <v>7.866454504654639</v>
      </c>
      <c r="J40" s="38">
        <v>5.2062271521866155E-2</v>
      </c>
    </row>
    <row r="42" spans="1:10" x14ac:dyDescent="0.25">
      <c r="A42" s="17"/>
      <c r="B42" s="17"/>
      <c r="C42" s="17"/>
      <c r="D42" s="17"/>
      <c r="E42" s="17"/>
      <c r="F42" s="17"/>
      <c r="G42" s="36"/>
    </row>
    <row r="43" spans="1:10" x14ac:dyDescent="0.25">
      <c r="A43" s="17"/>
      <c r="B43" s="17"/>
      <c r="C43" s="17"/>
      <c r="D43" s="17"/>
      <c r="E43" s="17"/>
      <c r="F43" s="17"/>
      <c r="G43" s="36"/>
    </row>
    <row r="44" spans="1:10" x14ac:dyDescent="0.25">
      <c r="A44" s="17"/>
      <c r="B44" s="17"/>
      <c r="C44" s="17"/>
      <c r="D44" s="17"/>
      <c r="E44" s="17"/>
      <c r="F44" s="17"/>
      <c r="G44" s="36"/>
    </row>
    <row r="45" spans="1:10" x14ac:dyDescent="0.25">
      <c r="A45" s="17"/>
      <c r="B45" s="17"/>
      <c r="C45" s="17"/>
      <c r="D45" s="17"/>
      <c r="E45" s="17"/>
      <c r="F45" s="17"/>
      <c r="G45" s="36"/>
    </row>
    <row r="46" spans="1:10" x14ac:dyDescent="0.25">
      <c r="A46" s="17"/>
      <c r="B46" s="17"/>
      <c r="C46" s="17"/>
      <c r="D46" s="17"/>
      <c r="E46" s="17"/>
      <c r="F46" s="17"/>
      <c r="G46" s="36"/>
    </row>
  </sheetData>
  <mergeCells count="2">
    <mergeCell ref="B6:I6"/>
    <mergeCell ref="A4:J4"/>
  </mergeCells>
  <hyperlinks>
    <hyperlink ref="A1" location="Forside!A1" display="Til forsiden" xr:uid="{B5E98F85-B723-40F2-AC52-95AE1A2F03FE}"/>
  </hyperlinks>
  <pageMargins left="0.7" right="0.7" top="0.75" bottom="0.75" header="0.3" footer="0.3"/>
  <pageSetup paperSize="8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9A77B-285E-42D7-9411-AA20714E63D4}">
  <dimension ref="A1:N7"/>
  <sheetViews>
    <sheetView workbookViewId="0">
      <selection activeCell="I39" sqref="I39"/>
    </sheetView>
  </sheetViews>
  <sheetFormatPr defaultRowHeight="15" x14ac:dyDescent="0.25"/>
  <cols>
    <col min="1" max="1" width="26.85546875" customWidth="1"/>
  </cols>
  <sheetData>
    <row r="1" spans="1:14" ht="16.5" x14ac:dyDescent="0.3">
      <c r="A1" s="3" t="s">
        <v>4</v>
      </c>
    </row>
    <row r="2" spans="1:14" x14ac:dyDescent="0.25">
      <c r="F2" s="32"/>
      <c r="G2" s="32"/>
      <c r="H2" s="32"/>
      <c r="I2" s="32"/>
      <c r="J2" s="32"/>
      <c r="K2" s="32"/>
      <c r="L2" s="32"/>
      <c r="M2" s="32"/>
    </row>
    <row r="3" spans="1:14" x14ac:dyDescent="0.25">
      <c r="F3" s="32"/>
      <c r="G3" s="32"/>
      <c r="H3" s="32"/>
      <c r="I3" s="32"/>
      <c r="J3" s="32"/>
      <c r="K3" s="32"/>
      <c r="L3" s="32"/>
      <c r="M3" s="32"/>
    </row>
    <row r="4" spans="1:14" ht="16.5" x14ac:dyDescent="0.3">
      <c r="A4" s="42" t="s">
        <v>157</v>
      </c>
      <c r="B4" s="42"/>
      <c r="C4" s="42"/>
      <c r="D4" s="42"/>
      <c r="E4" s="42"/>
      <c r="F4" s="42"/>
      <c r="G4" s="42"/>
      <c r="H4" s="42"/>
      <c r="I4" s="42"/>
      <c r="J4" s="42"/>
    </row>
    <row r="5" spans="1:14" ht="36" customHeight="1" x14ac:dyDescent="0.25">
      <c r="A5" s="1"/>
      <c r="B5" s="5">
        <v>2012</v>
      </c>
      <c r="C5" s="5">
        <v>2013</v>
      </c>
      <c r="D5" s="5">
        <v>2014</v>
      </c>
      <c r="E5" s="5">
        <v>2015</v>
      </c>
      <c r="F5" s="5">
        <v>2016</v>
      </c>
      <c r="G5" s="5">
        <v>2017</v>
      </c>
      <c r="H5" s="5">
        <v>2018</v>
      </c>
      <c r="I5" s="5">
        <v>2019</v>
      </c>
      <c r="J5" s="5">
        <v>2020</v>
      </c>
      <c r="K5" s="5">
        <v>2021</v>
      </c>
      <c r="L5" s="5">
        <v>2022</v>
      </c>
      <c r="M5" s="5">
        <v>2023</v>
      </c>
      <c r="N5" s="5">
        <v>2024</v>
      </c>
    </row>
    <row r="6" spans="1:14" x14ac:dyDescent="0.25">
      <c r="A6" s="28" t="s">
        <v>153</v>
      </c>
      <c r="B6" s="27">
        <v>313</v>
      </c>
      <c r="C6" s="27">
        <v>316</v>
      </c>
      <c r="D6" s="31">
        <v>319</v>
      </c>
      <c r="E6" s="31">
        <v>321</v>
      </c>
      <c r="F6" s="31">
        <v>322</v>
      </c>
      <c r="G6" s="31">
        <v>326</v>
      </c>
      <c r="H6" s="31">
        <v>328</v>
      </c>
      <c r="I6" s="31">
        <v>332</v>
      </c>
      <c r="J6" s="31">
        <v>333</v>
      </c>
      <c r="K6" s="31">
        <v>336</v>
      </c>
      <c r="L6" s="31">
        <v>357</v>
      </c>
      <c r="M6" s="27">
        <v>380</v>
      </c>
      <c r="N6" s="27">
        <v>380</v>
      </c>
    </row>
    <row r="7" spans="1:14" ht="15.75" x14ac:dyDescent="0.3">
      <c r="A7" s="30" t="s">
        <v>154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</sheetData>
  <mergeCells count="1">
    <mergeCell ref="A4:J4"/>
  </mergeCells>
  <hyperlinks>
    <hyperlink ref="A1" location="Forside!A1" display="Til forsiden" xr:uid="{977748B4-8436-4406-9137-E80176D04E9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144D0-FE38-4879-B3C2-22B5D14F14B5}">
  <dimension ref="A1:J8"/>
  <sheetViews>
    <sheetView workbookViewId="0">
      <selection activeCell="L13" sqref="L13"/>
    </sheetView>
  </sheetViews>
  <sheetFormatPr defaultRowHeight="15" x14ac:dyDescent="0.25"/>
  <cols>
    <col min="1" max="1" width="49.28515625" customWidth="1"/>
    <col min="2" max="9" width="12.7109375" customWidth="1"/>
  </cols>
  <sheetData>
    <row r="1" spans="1:10" ht="16.5" x14ac:dyDescent="0.3">
      <c r="A1" s="3" t="s">
        <v>4</v>
      </c>
    </row>
    <row r="4" spans="1:10" ht="16.5" x14ac:dyDescent="0.3">
      <c r="A4" s="42" t="s">
        <v>158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ht="36" customHeight="1" x14ac:dyDescent="0.25">
      <c r="A5" s="1"/>
      <c r="B5" s="5">
        <v>2016</v>
      </c>
      <c r="C5" s="5">
        <v>2017</v>
      </c>
      <c r="D5" s="5">
        <v>2018</v>
      </c>
      <c r="E5" s="5">
        <v>2019</v>
      </c>
      <c r="F5" s="5">
        <v>2020</v>
      </c>
      <c r="G5" s="6">
        <v>2021</v>
      </c>
      <c r="H5" s="6">
        <v>2022</v>
      </c>
      <c r="I5" s="6">
        <v>2023</v>
      </c>
    </row>
    <row r="6" spans="1:10" x14ac:dyDescent="0.25">
      <c r="A6" s="2" t="s">
        <v>3</v>
      </c>
      <c r="B6" s="4">
        <f>B8/B7</f>
        <v>0.96912225210661596</v>
      </c>
      <c r="C6" s="4">
        <f t="shared" ref="C6:H6" si="0">C8/C7</f>
        <v>0.96734904013961609</v>
      </c>
      <c r="D6" s="4">
        <f t="shared" si="0"/>
        <v>0.96377856956635088</v>
      </c>
      <c r="E6" s="4">
        <f t="shared" si="0"/>
        <v>0.96345760684912807</v>
      </c>
      <c r="F6" s="4">
        <f t="shared" si="0"/>
        <v>0.95765257427591799</v>
      </c>
      <c r="G6" s="4">
        <f t="shared" si="0"/>
        <v>0.96231076062226095</v>
      </c>
      <c r="H6" s="4">
        <f t="shared" si="0"/>
        <v>0.95723017350660922</v>
      </c>
      <c r="I6" s="4">
        <f>I8/I7</f>
        <v>0.94356279364674667</v>
      </c>
    </row>
    <row r="7" spans="1:10" x14ac:dyDescent="0.25">
      <c r="A7" s="28" t="s">
        <v>1</v>
      </c>
      <c r="B7" s="27">
        <v>570346</v>
      </c>
      <c r="C7" s="27">
        <v>573000</v>
      </c>
      <c r="D7" s="27">
        <v>575350</v>
      </c>
      <c r="E7" s="27">
        <v>578643</v>
      </c>
      <c r="F7" s="27">
        <v>583601</v>
      </c>
      <c r="G7" s="27">
        <v>589399</v>
      </c>
      <c r="H7" s="27">
        <v>592427</v>
      </c>
      <c r="I7" s="27">
        <v>596167</v>
      </c>
    </row>
    <row r="8" spans="1:10" x14ac:dyDescent="0.25">
      <c r="A8" s="28" t="s">
        <v>2</v>
      </c>
      <c r="B8" s="27">
        <v>552735</v>
      </c>
      <c r="C8" s="27">
        <v>554291</v>
      </c>
      <c r="D8" s="27">
        <v>554510</v>
      </c>
      <c r="E8" s="27">
        <v>557498</v>
      </c>
      <c r="F8" s="27">
        <v>558887</v>
      </c>
      <c r="G8" s="27">
        <v>567185</v>
      </c>
      <c r="H8" s="27">
        <v>567089</v>
      </c>
      <c r="I8" s="27">
        <v>562521</v>
      </c>
    </row>
  </sheetData>
  <mergeCells count="1">
    <mergeCell ref="A4:J4"/>
  </mergeCells>
  <hyperlinks>
    <hyperlink ref="A1" location="Forside!A1" display="Til forsiden" xr:uid="{C421192F-3108-4680-B487-6389916C545A}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3286D-C525-46DD-97E8-C05AE2617687}">
  <dimension ref="A1:J23"/>
  <sheetViews>
    <sheetView workbookViewId="0">
      <selection sqref="A1:I1"/>
    </sheetView>
  </sheetViews>
  <sheetFormatPr defaultRowHeight="15" x14ac:dyDescent="0.25"/>
  <cols>
    <col min="1" max="1" width="26.28515625" bestFit="1" customWidth="1"/>
    <col min="2" max="10" width="10.140625" customWidth="1"/>
  </cols>
  <sheetData>
    <row r="1" spans="1:10" ht="16.5" x14ac:dyDescent="0.3">
      <c r="A1" s="3" t="s">
        <v>4</v>
      </c>
    </row>
    <row r="4" spans="1:10" ht="16.5" x14ac:dyDescent="0.3">
      <c r="A4" s="42" t="s">
        <v>159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ht="36" customHeight="1" x14ac:dyDescent="0.25">
      <c r="A5" s="1"/>
      <c r="B5" s="5">
        <v>2016</v>
      </c>
      <c r="C5" s="5">
        <v>2017</v>
      </c>
      <c r="D5" s="5">
        <v>2018</v>
      </c>
      <c r="E5" s="5">
        <v>2019</v>
      </c>
      <c r="F5" s="5">
        <v>2020</v>
      </c>
      <c r="G5" s="5">
        <v>2021</v>
      </c>
      <c r="H5" s="5">
        <v>2022</v>
      </c>
      <c r="I5" s="5">
        <v>2023</v>
      </c>
    </row>
    <row r="6" spans="1:10" x14ac:dyDescent="0.25">
      <c r="A6" s="26" t="s">
        <v>155</v>
      </c>
      <c r="B6" s="13">
        <v>100.5</v>
      </c>
      <c r="C6" s="13">
        <v>101.7</v>
      </c>
      <c r="D6" s="13">
        <v>102.6</v>
      </c>
      <c r="E6" s="13">
        <v>103.5</v>
      </c>
      <c r="F6" s="13">
        <v>103.9</v>
      </c>
      <c r="G6" s="13">
        <v>105.4</v>
      </c>
      <c r="H6" s="13">
        <v>113.5</v>
      </c>
      <c r="I6" s="13">
        <v>118</v>
      </c>
    </row>
    <row r="7" spans="1:10" x14ac:dyDescent="0.25">
      <c r="A7" t="s">
        <v>156</v>
      </c>
      <c r="H7" s="23"/>
      <c r="I7" s="23"/>
    </row>
    <row r="23" spans="2:2" x14ac:dyDescent="0.25">
      <c r="B23" t="s">
        <v>115</v>
      </c>
    </row>
  </sheetData>
  <mergeCells count="1">
    <mergeCell ref="A4:J4"/>
  </mergeCells>
  <hyperlinks>
    <hyperlink ref="A1" location="Forside!A1" display="Til forsiden" xr:uid="{49DC054E-13FE-455B-AC0B-232818698796}"/>
  </hyperlink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F97DA-DA98-458C-A1A8-857E3EE70888}">
  <dimension ref="A1:P40"/>
  <sheetViews>
    <sheetView zoomScaleNormal="100" workbookViewId="0">
      <selection activeCell="N9" sqref="N9"/>
    </sheetView>
  </sheetViews>
  <sheetFormatPr defaultRowHeight="15" x14ac:dyDescent="0.25"/>
  <cols>
    <col min="1" max="1" width="28.5703125" customWidth="1"/>
    <col min="2" max="11" width="9.140625" customWidth="1"/>
  </cols>
  <sheetData>
    <row r="1" spans="1:16" ht="16.5" x14ac:dyDescent="0.3">
      <c r="A1" s="3" t="s">
        <v>4</v>
      </c>
    </row>
    <row r="2" spans="1:16" x14ac:dyDescent="0.25">
      <c r="B2" s="33"/>
      <c r="C2" s="34"/>
      <c r="D2" s="34"/>
      <c r="E2" s="34"/>
      <c r="F2" s="34"/>
      <c r="G2" s="34"/>
      <c r="H2" s="34"/>
      <c r="I2" s="35"/>
      <c r="J2" s="34"/>
    </row>
    <row r="4" spans="1:16" ht="16.5" x14ac:dyDescent="0.3">
      <c r="A4" s="43" t="s">
        <v>138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6" customHeight="1" x14ac:dyDescent="0.25">
      <c r="A5" s="1"/>
      <c r="B5" s="18">
        <v>2016</v>
      </c>
      <c r="C5" s="6">
        <v>2017</v>
      </c>
      <c r="D5" s="6">
        <v>2018</v>
      </c>
      <c r="E5" s="6">
        <v>2019</v>
      </c>
      <c r="F5" s="6">
        <v>2020</v>
      </c>
      <c r="G5" s="6">
        <v>2021</v>
      </c>
      <c r="H5" s="18">
        <v>2022</v>
      </c>
      <c r="I5" s="18">
        <v>2023</v>
      </c>
      <c r="J5" s="6" t="s">
        <v>183</v>
      </c>
    </row>
    <row r="6" spans="1:16" ht="28.5" customHeight="1" x14ac:dyDescent="0.25">
      <c r="A6" s="7" t="s">
        <v>5</v>
      </c>
      <c r="B6" s="41" t="s">
        <v>135</v>
      </c>
      <c r="C6" s="41"/>
      <c r="D6" s="41"/>
      <c r="E6" s="41"/>
      <c r="F6" s="41"/>
      <c r="G6" s="41"/>
      <c r="H6" s="41"/>
      <c r="I6" s="41"/>
      <c r="J6" s="12" t="s">
        <v>0</v>
      </c>
    </row>
    <row r="7" spans="1:16" ht="16.5" customHeight="1" x14ac:dyDescent="0.25">
      <c r="A7" s="8" t="s">
        <v>116</v>
      </c>
      <c r="B7" s="15">
        <v>3.4047659845910991</v>
      </c>
      <c r="C7" s="15">
        <v>2.8787458800217571</v>
      </c>
      <c r="D7" s="15">
        <v>2.6905840526130471</v>
      </c>
      <c r="E7" s="15">
        <v>2.7098147886841124</v>
      </c>
      <c r="F7" s="15">
        <v>2.9687572499430361</v>
      </c>
      <c r="G7" s="15">
        <v>2.8124672543220699</v>
      </c>
      <c r="H7" s="15">
        <v>2.9271528409038678</v>
      </c>
      <c r="I7" s="15">
        <v>2.9976103642512122</v>
      </c>
      <c r="J7" s="37">
        <v>-1.8029878978093272E-2</v>
      </c>
    </row>
    <row r="8" spans="1:16" x14ac:dyDescent="0.25">
      <c r="A8" s="9" t="s">
        <v>6</v>
      </c>
      <c r="B8" s="13">
        <v>4.2134778939039919</v>
      </c>
      <c r="C8" s="13">
        <v>3.3738274263221055</v>
      </c>
      <c r="D8" s="13">
        <v>2.9967718064703108</v>
      </c>
      <c r="E8" s="13">
        <v>3.1614834936006528</v>
      </c>
      <c r="F8" s="13">
        <v>3.6552655304223625</v>
      </c>
      <c r="G8" s="13">
        <v>3.2815779992527681</v>
      </c>
      <c r="H8" s="13">
        <v>3.1093043825830753</v>
      </c>
      <c r="I8" s="13">
        <v>3.1772172881361445</v>
      </c>
      <c r="J8" s="38">
        <v>-3.9523818078770256E-2</v>
      </c>
    </row>
    <row r="9" spans="1:16" x14ac:dyDescent="0.25">
      <c r="A9" s="10" t="s">
        <v>7</v>
      </c>
      <c r="B9" s="13">
        <v>4.3891331240892528</v>
      </c>
      <c r="C9" s="13">
        <v>2.9383199295374043</v>
      </c>
      <c r="D9" s="13">
        <v>2.8992460113183567</v>
      </c>
      <c r="E9" s="13">
        <v>2.8719026173940709</v>
      </c>
      <c r="F9" s="13">
        <v>3.0364079285602794</v>
      </c>
      <c r="G9" s="13">
        <v>3.1130779621867535</v>
      </c>
      <c r="H9" s="13">
        <v>2.8784542880877968</v>
      </c>
      <c r="I9" s="13">
        <v>2.9935758110351571</v>
      </c>
      <c r="J9" s="38">
        <v>-5.319882811435972E-2</v>
      </c>
    </row>
    <row r="10" spans="1:16" x14ac:dyDescent="0.25">
      <c r="A10" s="10" t="s">
        <v>8</v>
      </c>
      <c r="B10" s="13">
        <v>2.4666698871562738</v>
      </c>
      <c r="C10" s="13">
        <v>2.5406147040174356</v>
      </c>
      <c r="D10" s="13">
        <v>2.4295448770223071</v>
      </c>
      <c r="E10" s="13">
        <v>2.3757862471912823</v>
      </c>
      <c r="F10" s="13">
        <v>2.4522386203656774</v>
      </c>
      <c r="G10" s="13">
        <v>2.522388619241251</v>
      </c>
      <c r="H10" s="13">
        <v>2.784704517813088</v>
      </c>
      <c r="I10" s="13">
        <v>3.2411463075778197</v>
      </c>
      <c r="J10" s="38">
        <v>3.9779106164208766E-2</v>
      </c>
    </row>
    <row r="11" spans="1:16" x14ac:dyDescent="0.25">
      <c r="A11" s="10" t="s">
        <v>9</v>
      </c>
      <c r="B11" s="13">
        <v>2.595717203809023</v>
      </c>
      <c r="C11" s="13">
        <v>2.4998136086600247</v>
      </c>
      <c r="D11" s="13">
        <v>2.4437250621889834</v>
      </c>
      <c r="E11" s="13">
        <v>2.2707237366041122</v>
      </c>
      <c r="F11" s="13">
        <v>2.3194765127479715</v>
      </c>
      <c r="G11" s="13">
        <v>2.2500085903277784</v>
      </c>
      <c r="H11" s="13">
        <v>2.6627653709971115</v>
      </c>
      <c r="I11" s="13">
        <v>2.5669594966241873</v>
      </c>
      <c r="J11" s="38">
        <v>-1.590267649615118E-3</v>
      </c>
    </row>
    <row r="12" spans="1:16" x14ac:dyDescent="0.25">
      <c r="A12" s="10" t="s">
        <v>10</v>
      </c>
      <c r="B12" s="13">
        <v>2.7518017354928643</v>
      </c>
      <c r="C12" s="13">
        <v>2.4139023978563818</v>
      </c>
      <c r="D12" s="13">
        <v>2.3163565334399925</v>
      </c>
      <c r="E12" s="13">
        <v>2.4263802393734659</v>
      </c>
      <c r="F12" s="13">
        <v>2.7698418659117348</v>
      </c>
      <c r="G12" s="13">
        <v>2.4431398579243995</v>
      </c>
      <c r="H12" s="13">
        <v>3.1690914461630255</v>
      </c>
      <c r="I12" s="13">
        <v>2.7207147885152203</v>
      </c>
      <c r="J12" s="38">
        <v>-1.6217175935888672E-3</v>
      </c>
    </row>
    <row r="13" spans="1:16" ht="28.5" customHeight="1" x14ac:dyDescent="0.25">
      <c r="A13" s="7" t="s">
        <v>11</v>
      </c>
      <c r="B13" s="14"/>
      <c r="C13" s="14"/>
      <c r="D13" s="14"/>
      <c r="E13" s="14"/>
      <c r="F13" s="14"/>
      <c r="G13" s="14"/>
      <c r="H13" s="7"/>
      <c r="I13" s="7"/>
      <c r="J13" s="39"/>
    </row>
    <row r="14" spans="1:16" ht="16.5" customHeight="1" x14ac:dyDescent="0.25">
      <c r="A14" s="8" t="s">
        <v>116</v>
      </c>
      <c r="B14" s="15">
        <v>3.4047659845910991</v>
      </c>
      <c r="C14" s="15">
        <v>2.8787458800217571</v>
      </c>
      <c r="D14" s="15">
        <v>2.6905840526130471</v>
      </c>
      <c r="E14" s="15">
        <v>2.7098147886841124</v>
      </c>
      <c r="F14" s="15">
        <v>2.9687572499430361</v>
      </c>
      <c r="G14" s="15">
        <v>2.8124672543220699</v>
      </c>
      <c r="H14" s="15">
        <v>2.9271528409038678</v>
      </c>
      <c r="I14" s="15">
        <v>2.9976103642512122</v>
      </c>
      <c r="J14" s="37">
        <v>-1.8029878978093272E-2</v>
      </c>
    </row>
    <row r="15" spans="1:16" x14ac:dyDescent="0.25">
      <c r="A15" s="9" t="s">
        <v>117</v>
      </c>
      <c r="B15" s="13">
        <v>3.4207397661368129</v>
      </c>
      <c r="C15" s="13">
        <v>2.9121721456066534</v>
      </c>
      <c r="D15" s="13">
        <v>2.6622421377249839</v>
      </c>
      <c r="E15" s="13">
        <v>2.6508785876834251</v>
      </c>
      <c r="F15" s="13">
        <v>2.9236157356689891</v>
      </c>
      <c r="G15" s="13">
        <v>2.7966511588557879</v>
      </c>
      <c r="H15" s="13">
        <v>2.8185653649243747</v>
      </c>
      <c r="I15" s="13">
        <v>2.9528454947932339</v>
      </c>
      <c r="J15" s="38">
        <v>-2.0793283091382397E-2</v>
      </c>
    </row>
    <row r="16" spans="1:16" x14ac:dyDescent="0.25">
      <c r="A16" s="10" t="s">
        <v>118</v>
      </c>
      <c r="B16" s="13">
        <v>1.6676010369776766</v>
      </c>
      <c r="C16" s="13">
        <v>1.3179747556965418</v>
      </c>
      <c r="D16" s="13">
        <v>1.6723904963391616</v>
      </c>
      <c r="E16" s="13">
        <v>1.8286837208422329</v>
      </c>
      <c r="F16" s="13">
        <v>1.6029550583992627</v>
      </c>
      <c r="G16" s="13">
        <v>1.6847588888253924</v>
      </c>
      <c r="H16" s="13">
        <v>2.0046146967635066</v>
      </c>
      <c r="I16" s="13">
        <v>1.8382735633206331</v>
      </c>
      <c r="J16" s="38">
        <v>1.4017444616431174E-2</v>
      </c>
      <c r="K16" t="s">
        <v>115</v>
      </c>
    </row>
    <row r="17" spans="1:10" x14ac:dyDescent="0.25">
      <c r="A17" s="10" t="s">
        <v>119</v>
      </c>
      <c r="B17" s="13">
        <v>3.0038194554502522</v>
      </c>
      <c r="C17" s="13">
        <v>3.0833746975058891</v>
      </c>
      <c r="D17" s="13">
        <v>3.2100460282852583</v>
      </c>
      <c r="E17" s="13">
        <v>3.1191156478259869</v>
      </c>
      <c r="F17" s="13">
        <v>3.0490245652767767</v>
      </c>
      <c r="G17" s="13">
        <v>3.1587031318640797</v>
      </c>
      <c r="H17" s="13">
        <v>3.4774378268142114</v>
      </c>
      <c r="I17" s="13">
        <v>3.5122821323004789</v>
      </c>
      <c r="J17" s="38">
        <v>2.2591607407841607E-2</v>
      </c>
    </row>
    <row r="18" spans="1:10" ht="28.5" customHeight="1" x14ac:dyDescent="0.25">
      <c r="A18" s="11" t="s">
        <v>120</v>
      </c>
      <c r="B18" s="14"/>
      <c r="C18" s="14"/>
      <c r="D18" s="14"/>
      <c r="E18" s="14"/>
      <c r="F18" s="14"/>
      <c r="G18" s="14"/>
      <c r="H18" s="14"/>
      <c r="I18" s="14"/>
      <c r="J18" s="39"/>
    </row>
    <row r="19" spans="1:10" ht="16.5" customHeight="1" x14ac:dyDescent="0.25">
      <c r="A19" s="8" t="s">
        <v>116</v>
      </c>
      <c r="B19" s="15">
        <v>3.4047659845910991</v>
      </c>
      <c r="C19" s="15">
        <v>2.8787458800217571</v>
      </c>
      <c r="D19" s="15">
        <v>2.6905840526130471</v>
      </c>
      <c r="E19" s="15">
        <v>2.7098147886841124</v>
      </c>
      <c r="F19" s="15">
        <v>2.9687572499430361</v>
      </c>
      <c r="G19" s="15">
        <v>2.8124672543220699</v>
      </c>
      <c r="H19" s="15">
        <v>2.9271528409038678</v>
      </c>
      <c r="I19" s="15">
        <v>2.9976103642512122</v>
      </c>
      <c r="J19" s="37">
        <v>-1.8029878978093272E-2</v>
      </c>
    </row>
    <row r="20" spans="1:10" x14ac:dyDescent="0.25">
      <c r="A20" s="9" t="s">
        <v>121</v>
      </c>
      <c r="B20" s="13">
        <v>3.5480632382619604</v>
      </c>
      <c r="C20" s="13">
        <v>2.9256937633103388</v>
      </c>
      <c r="D20" s="13">
        <v>2.8098322844030781</v>
      </c>
      <c r="E20" s="13">
        <v>2.8987343528539431</v>
      </c>
      <c r="F20" s="13">
        <v>3.2251964536577589</v>
      </c>
      <c r="G20" s="13">
        <v>3.0462799790466439</v>
      </c>
      <c r="H20" s="13">
        <v>3.069177207632547</v>
      </c>
      <c r="I20" s="13">
        <v>3.2507156426529047</v>
      </c>
      <c r="J20" s="38">
        <v>-1.2425968954137945E-2</v>
      </c>
    </row>
    <row r="21" spans="1:10" x14ac:dyDescent="0.25">
      <c r="A21" s="10" t="s">
        <v>13</v>
      </c>
      <c r="B21" s="13">
        <v>3.9816995997183686</v>
      </c>
      <c r="C21" s="13">
        <v>3.5309593621333444</v>
      </c>
      <c r="D21" s="13">
        <v>3.1599976916468457</v>
      </c>
      <c r="E21" s="13">
        <v>3.1477132234568295</v>
      </c>
      <c r="F21" s="13">
        <v>3.429163605979217</v>
      </c>
      <c r="G21" s="13">
        <v>3.2841963194116008</v>
      </c>
      <c r="H21" s="13">
        <v>3.3716799451998574</v>
      </c>
      <c r="I21" s="13">
        <v>3.2776434078291632</v>
      </c>
      <c r="J21" s="38">
        <v>-2.7414923072693553E-2</v>
      </c>
    </row>
    <row r="22" spans="1:10" x14ac:dyDescent="0.25">
      <c r="A22" s="10" t="s">
        <v>14</v>
      </c>
      <c r="B22" s="13">
        <v>3.2955062571968066</v>
      </c>
      <c r="C22" s="13">
        <v>2.6832585300755478</v>
      </c>
      <c r="D22" s="13">
        <v>2.6033725993450405</v>
      </c>
      <c r="E22" s="13">
        <v>2.5487071148116924</v>
      </c>
      <c r="F22" s="13">
        <v>2.8575241642001186</v>
      </c>
      <c r="G22" s="13">
        <v>2.6852325256105196</v>
      </c>
      <c r="H22" s="13">
        <v>2.965272209809978</v>
      </c>
      <c r="I22" s="13">
        <v>3.1135217897294649</v>
      </c>
      <c r="J22" s="38">
        <v>-8.0822056975597967E-3</v>
      </c>
    </row>
    <row r="23" spans="1:10" x14ac:dyDescent="0.25">
      <c r="A23" s="10" t="s">
        <v>15</v>
      </c>
      <c r="B23" s="13">
        <v>1.3715083708486553</v>
      </c>
      <c r="C23" s="13">
        <v>1.2749824307098321</v>
      </c>
      <c r="D23" s="13">
        <v>1.1301301796893084</v>
      </c>
      <c r="E23" s="13">
        <v>1.2648942692659721</v>
      </c>
      <c r="F23" s="13">
        <v>1.2924194466387846</v>
      </c>
      <c r="G23" s="13">
        <v>1.2907022144203013</v>
      </c>
      <c r="H23" s="13">
        <v>1.4959003935822421</v>
      </c>
      <c r="I23" s="13">
        <v>1.5743903243487245</v>
      </c>
      <c r="J23" s="38">
        <v>1.9903625599702268E-2</v>
      </c>
    </row>
    <row r="24" spans="1:10" ht="28.5" customHeight="1" x14ac:dyDescent="0.25">
      <c r="A24" s="11" t="s">
        <v>124</v>
      </c>
      <c r="B24" s="16"/>
      <c r="C24" s="16"/>
      <c r="D24" s="16"/>
      <c r="E24" s="16"/>
      <c r="F24" s="16"/>
      <c r="G24" s="16"/>
      <c r="H24" s="16"/>
      <c r="I24" s="16"/>
      <c r="J24" s="40"/>
    </row>
    <row r="25" spans="1:10" ht="16.5" customHeight="1" x14ac:dyDescent="0.25">
      <c r="A25" s="8" t="s">
        <v>116</v>
      </c>
      <c r="B25" s="15">
        <v>3.4047659845910991</v>
      </c>
      <c r="C25" s="15">
        <v>2.8787458800217571</v>
      </c>
      <c r="D25" s="15">
        <v>2.6905840526130471</v>
      </c>
      <c r="E25" s="15">
        <v>2.7098147886841124</v>
      </c>
      <c r="F25" s="15">
        <v>2.9687572499430361</v>
      </c>
      <c r="G25" s="15">
        <v>2.8124672543220699</v>
      </c>
      <c r="H25" s="15">
        <v>2.9271528409038678</v>
      </c>
      <c r="I25" s="15">
        <v>2.9976103642512122</v>
      </c>
      <c r="J25" s="37">
        <v>-1.8029878978093272E-2</v>
      </c>
    </row>
    <row r="26" spans="1:10" x14ac:dyDescent="0.25">
      <c r="A26" s="9" t="s">
        <v>125</v>
      </c>
      <c r="B26" s="13">
        <v>2.7526668834296188</v>
      </c>
      <c r="C26" s="13">
        <v>1.1807646063286017</v>
      </c>
      <c r="D26" s="13">
        <v>1.1073138046559574</v>
      </c>
      <c r="E26" s="13">
        <v>0.87015089032164838</v>
      </c>
      <c r="F26" s="13">
        <v>1.3761722587510659</v>
      </c>
      <c r="G26" s="13">
        <v>1.1224887829904979</v>
      </c>
      <c r="H26" s="13">
        <v>1.1268512263251451</v>
      </c>
      <c r="I26" s="13">
        <v>0.98495371645652063</v>
      </c>
      <c r="J26" s="38">
        <v>-0.13654948639081987</v>
      </c>
    </row>
    <row r="27" spans="1:10" x14ac:dyDescent="0.25">
      <c r="A27" s="10" t="s">
        <v>126</v>
      </c>
      <c r="B27" s="13">
        <v>2.0509015538142203</v>
      </c>
      <c r="C27" s="13">
        <v>1.6015874758874271</v>
      </c>
      <c r="D27" s="13">
        <v>1.4580907101664879</v>
      </c>
      <c r="E27" s="13">
        <v>1.5347036610015896</v>
      </c>
      <c r="F27" s="13">
        <v>1.4903632259295612</v>
      </c>
      <c r="G27" s="13">
        <v>1.532103849354248</v>
      </c>
      <c r="H27" s="13">
        <v>1.6420269320086387</v>
      </c>
      <c r="I27" s="13">
        <v>1.6673304439318097</v>
      </c>
      <c r="J27" s="38">
        <v>-2.9146192900374901E-2</v>
      </c>
    </row>
    <row r="28" spans="1:10" x14ac:dyDescent="0.25">
      <c r="A28" s="10" t="s">
        <v>127</v>
      </c>
      <c r="B28" s="13">
        <v>2.6911957348914188</v>
      </c>
      <c r="C28" s="13">
        <v>2.3421226581410375</v>
      </c>
      <c r="D28" s="13">
        <v>2.1511724158748766</v>
      </c>
      <c r="E28" s="13">
        <v>2.2147188490725704</v>
      </c>
      <c r="F28" s="13">
        <v>2.3031737820690465</v>
      </c>
      <c r="G28" s="13">
        <v>2.344683534574846</v>
      </c>
      <c r="H28" s="13">
        <v>2.3783522222482598</v>
      </c>
      <c r="I28" s="13">
        <v>2.6421947577051896</v>
      </c>
      <c r="J28" s="38">
        <v>-2.6216555236421302E-3</v>
      </c>
    </row>
    <row r="29" spans="1:10" x14ac:dyDescent="0.25">
      <c r="A29" s="10" t="s">
        <v>128</v>
      </c>
      <c r="B29" s="13">
        <v>3.5217541775188903</v>
      </c>
      <c r="C29" s="13">
        <v>3.0685790303971601</v>
      </c>
      <c r="D29" s="13">
        <v>2.8486070951257991</v>
      </c>
      <c r="E29" s="13">
        <v>2.9027450939669275</v>
      </c>
      <c r="F29" s="13">
        <v>3.064832055264795</v>
      </c>
      <c r="G29" s="13">
        <v>2.9105010711201569</v>
      </c>
      <c r="H29" s="13">
        <v>2.9871338554852391</v>
      </c>
      <c r="I29" s="13">
        <v>3.242401170752693</v>
      </c>
      <c r="J29" s="38">
        <v>-1.1737013789819839E-2</v>
      </c>
    </row>
    <row r="30" spans="1:10" x14ac:dyDescent="0.25">
      <c r="A30" s="10" t="s">
        <v>129</v>
      </c>
      <c r="B30" s="13">
        <v>4.1357340632105002</v>
      </c>
      <c r="C30" s="13">
        <v>3.5187828298952346</v>
      </c>
      <c r="D30" s="13">
        <v>3.3225038812149199</v>
      </c>
      <c r="E30" s="13">
        <v>3.3027854171304845</v>
      </c>
      <c r="F30" s="13">
        <v>3.7745209120821421</v>
      </c>
      <c r="G30" s="13">
        <v>3.4700511861284054</v>
      </c>
      <c r="H30" s="13">
        <v>3.6420716449732664</v>
      </c>
      <c r="I30" s="13">
        <v>3.5715219454223122</v>
      </c>
      <c r="J30" s="38">
        <v>-2.0735293209910077E-2</v>
      </c>
    </row>
    <row r="31" spans="1:10" ht="28.5" customHeight="1" x14ac:dyDescent="0.25">
      <c r="A31" s="11" t="s">
        <v>130</v>
      </c>
      <c r="B31" s="16"/>
      <c r="C31" s="16"/>
      <c r="D31" s="16"/>
      <c r="E31" s="16"/>
      <c r="F31" s="16"/>
      <c r="G31" s="16"/>
      <c r="H31" s="16"/>
      <c r="I31" s="16"/>
      <c r="J31" s="40"/>
    </row>
    <row r="32" spans="1:10" ht="16.5" customHeight="1" x14ac:dyDescent="0.25">
      <c r="A32" s="8" t="s">
        <v>116</v>
      </c>
      <c r="B32" s="15">
        <v>3.4047659845910991</v>
      </c>
      <c r="C32" s="15">
        <v>2.8787458800217571</v>
      </c>
      <c r="D32" s="15">
        <v>2.6905840526130471</v>
      </c>
      <c r="E32" s="15">
        <v>2.7098147886841124</v>
      </c>
      <c r="F32" s="15">
        <v>2.9687572499430361</v>
      </c>
      <c r="G32" s="15">
        <v>2.8124672543220699</v>
      </c>
      <c r="H32" s="15">
        <v>2.9271528409038678</v>
      </c>
      <c r="I32" s="15">
        <v>2.9976103642512122</v>
      </c>
      <c r="J32" s="37">
        <v>-1.8029878978093272E-2</v>
      </c>
    </row>
    <row r="33" spans="1:10" x14ac:dyDescent="0.25">
      <c r="A33" s="9" t="s">
        <v>131</v>
      </c>
      <c r="B33" s="13">
        <v>4.4882627060452309</v>
      </c>
      <c r="C33" s="13">
        <v>3.5254931682039103</v>
      </c>
      <c r="D33" s="13">
        <v>3.675280974048313</v>
      </c>
      <c r="E33" s="13">
        <v>3.8045143583189844</v>
      </c>
      <c r="F33" s="13">
        <v>3.6601198174861294</v>
      </c>
      <c r="G33" s="13">
        <v>3.4086797871920371</v>
      </c>
      <c r="H33" s="13">
        <v>3.6005745709315922</v>
      </c>
      <c r="I33" s="13">
        <v>3.7728101048757279</v>
      </c>
      <c r="J33" s="38">
        <v>-2.4501360066661926E-2</v>
      </c>
    </row>
    <row r="34" spans="1:10" x14ac:dyDescent="0.25">
      <c r="A34" s="10" t="s">
        <v>132</v>
      </c>
      <c r="B34" s="13">
        <v>3.5475720347391588</v>
      </c>
      <c r="C34" s="13">
        <v>3.0106951873810597</v>
      </c>
      <c r="D34" s="13">
        <v>2.8611792269834102</v>
      </c>
      <c r="E34" s="13">
        <v>2.8502215925898353</v>
      </c>
      <c r="F34" s="13">
        <v>3.2209776737786919</v>
      </c>
      <c r="G34" s="13">
        <v>3.1351951398201807</v>
      </c>
      <c r="H34" s="13">
        <v>3.168595849177863</v>
      </c>
      <c r="I34" s="13">
        <v>3.3048722497787439</v>
      </c>
      <c r="J34" s="38">
        <v>-1.0072587775268094E-2</v>
      </c>
    </row>
    <row r="35" spans="1:10" x14ac:dyDescent="0.25">
      <c r="A35" s="10" t="s">
        <v>133</v>
      </c>
      <c r="B35" s="13">
        <v>3.0808016255911408</v>
      </c>
      <c r="C35" s="13">
        <v>2.6272936848215767</v>
      </c>
      <c r="D35" s="13">
        <v>2.3329907874912301</v>
      </c>
      <c r="E35" s="13">
        <v>2.4274833940680187</v>
      </c>
      <c r="F35" s="13">
        <v>2.5147292994143866</v>
      </c>
      <c r="G35" s="13">
        <v>2.2643170685943952</v>
      </c>
      <c r="H35" s="13">
        <v>2.5228546462978461</v>
      </c>
      <c r="I35" s="13">
        <v>2.5114030555976483</v>
      </c>
      <c r="J35" s="38">
        <v>-2.877061897543931E-2</v>
      </c>
    </row>
    <row r="36" spans="1:10" x14ac:dyDescent="0.25">
      <c r="A36" s="10" t="s">
        <v>134</v>
      </c>
      <c r="B36" s="13">
        <v>2.4894368748055329</v>
      </c>
      <c r="C36" s="13">
        <v>2.1465527395444042</v>
      </c>
      <c r="D36" s="13">
        <v>1.8590092664019122</v>
      </c>
      <c r="E36" s="13">
        <v>1.6769021139214966</v>
      </c>
      <c r="F36" s="13">
        <v>2.1179820095887427</v>
      </c>
      <c r="G36" s="13">
        <v>1.8189743926550153</v>
      </c>
      <c r="H36" s="13">
        <v>1.9752037105445313</v>
      </c>
      <c r="I36" s="13">
        <v>1.8379693543718698</v>
      </c>
      <c r="J36" s="38">
        <v>-4.2416321003245994E-2</v>
      </c>
    </row>
    <row r="37" spans="1:10" ht="28.5" customHeight="1" x14ac:dyDescent="0.25">
      <c r="A37" s="11" t="s">
        <v>12</v>
      </c>
      <c r="B37" s="16"/>
      <c r="C37" s="16"/>
      <c r="D37" s="16"/>
      <c r="E37" s="16"/>
      <c r="F37" s="16"/>
      <c r="G37" s="16"/>
      <c r="H37" s="16"/>
      <c r="I37" s="16"/>
      <c r="J37" s="40"/>
    </row>
    <row r="38" spans="1:10" ht="16.5" customHeight="1" x14ac:dyDescent="0.25">
      <c r="A38" s="8" t="s">
        <v>116</v>
      </c>
      <c r="B38" s="15">
        <v>3.4047659845910991</v>
      </c>
      <c r="C38" s="15">
        <v>2.8787458800217571</v>
      </c>
      <c r="D38" s="15">
        <v>2.6905840526130471</v>
      </c>
      <c r="E38" s="15">
        <v>2.7098147886841124</v>
      </c>
      <c r="F38" s="15">
        <v>2.9687572499430361</v>
      </c>
      <c r="G38" s="15">
        <v>2.8124672543220699</v>
      </c>
      <c r="H38" s="15">
        <v>2.9271528409038678</v>
      </c>
      <c r="I38" s="15">
        <v>2.9976103642512122</v>
      </c>
      <c r="J38" s="37">
        <v>-1.8029878978093272E-2</v>
      </c>
    </row>
    <row r="39" spans="1:10" x14ac:dyDescent="0.25">
      <c r="A39" s="9" t="s">
        <v>122</v>
      </c>
      <c r="B39" s="13">
        <v>3.7096918246110122</v>
      </c>
      <c r="C39" s="13">
        <v>3.1465838591525155</v>
      </c>
      <c r="D39" s="13">
        <v>2.9558506946179435</v>
      </c>
      <c r="E39" s="13">
        <v>2.9269583989619026</v>
      </c>
      <c r="F39" s="13">
        <v>3.1773073330110062</v>
      </c>
      <c r="G39" s="13">
        <v>3.0134167615581431</v>
      </c>
      <c r="H39" s="13">
        <v>3.1568980666432043</v>
      </c>
      <c r="I39" s="13">
        <v>3.1948641314553856</v>
      </c>
      <c r="J39" s="38">
        <v>-2.1117303787421271E-2</v>
      </c>
    </row>
    <row r="40" spans="1:10" x14ac:dyDescent="0.25">
      <c r="A40" s="10" t="s">
        <v>123</v>
      </c>
      <c r="B40" s="13">
        <v>2.8151559502072003</v>
      </c>
      <c r="C40" s="13">
        <v>2.3642890267975827</v>
      </c>
      <c r="D40" s="13">
        <v>2.1825451314179087</v>
      </c>
      <c r="E40" s="13">
        <v>2.2929680895216138</v>
      </c>
      <c r="F40" s="13">
        <v>2.5701251069578861</v>
      </c>
      <c r="G40" s="13">
        <v>2.4245351633603103</v>
      </c>
      <c r="H40" s="13">
        <v>2.4774304091690116</v>
      </c>
      <c r="I40" s="13">
        <v>2.6177639141429974</v>
      </c>
      <c r="J40" s="38">
        <v>-1.0331569476080382E-2</v>
      </c>
    </row>
  </sheetData>
  <mergeCells count="3">
    <mergeCell ref="B6:I6"/>
    <mergeCell ref="A4:K4"/>
    <mergeCell ref="L4:P4"/>
  </mergeCells>
  <hyperlinks>
    <hyperlink ref="A1" location="Forside!A1" display="Til forsiden" xr:uid="{CD7523FC-AE48-4087-AA23-DE75E1B334C9}"/>
  </hyperlinks>
  <pageMargins left="0.7" right="0.7" top="0.75" bottom="0.75" header="0.3" footer="0.3"/>
  <pageSetup paperSize="8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88B71-165B-4532-9D56-ABB8BC93491B}">
  <dimension ref="A1:K40"/>
  <sheetViews>
    <sheetView zoomScaleNormal="100" workbookViewId="0">
      <selection activeCell="P24" sqref="P24"/>
    </sheetView>
  </sheetViews>
  <sheetFormatPr defaultRowHeight="15" x14ac:dyDescent="0.25"/>
  <cols>
    <col min="1" max="1" width="28.5703125" customWidth="1"/>
    <col min="2" max="11" width="9.140625" customWidth="1"/>
  </cols>
  <sheetData>
    <row r="1" spans="1:11" ht="16.5" x14ac:dyDescent="0.3">
      <c r="A1" s="3" t="s">
        <v>4</v>
      </c>
      <c r="B1" t="s">
        <v>136</v>
      </c>
    </row>
    <row r="2" spans="1:11" x14ac:dyDescent="0.25">
      <c r="B2" s="33"/>
      <c r="C2" s="34"/>
      <c r="D2" s="34"/>
      <c r="E2" s="34"/>
      <c r="F2" s="34"/>
      <c r="G2" s="34"/>
      <c r="H2" s="34"/>
      <c r="I2" s="35"/>
      <c r="J2" s="34"/>
    </row>
    <row r="4" spans="1:11" ht="16.5" x14ac:dyDescent="0.3">
      <c r="A4" s="43" t="s">
        <v>139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ht="36" customHeight="1" x14ac:dyDescent="0.25">
      <c r="A5" s="1"/>
      <c r="B5" s="18">
        <v>2016</v>
      </c>
      <c r="C5" s="6">
        <f>B5+1</f>
        <v>2017</v>
      </c>
      <c r="D5" s="6">
        <f t="shared" ref="D5:G5" si="0">C5+1</f>
        <v>2018</v>
      </c>
      <c r="E5" s="6">
        <f t="shared" si="0"/>
        <v>2019</v>
      </c>
      <c r="F5" s="6">
        <f t="shared" si="0"/>
        <v>2020</v>
      </c>
      <c r="G5" s="6">
        <f t="shared" si="0"/>
        <v>2021</v>
      </c>
      <c r="H5" s="18">
        <v>2022</v>
      </c>
      <c r="I5" s="18">
        <v>2023</v>
      </c>
      <c r="J5" s="6" t="s">
        <v>183</v>
      </c>
    </row>
    <row r="6" spans="1:11" ht="28.5" customHeight="1" x14ac:dyDescent="0.25">
      <c r="A6" s="7" t="s">
        <v>5</v>
      </c>
      <c r="B6" s="41" t="s">
        <v>135</v>
      </c>
      <c r="C6" s="41"/>
      <c r="D6" s="41"/>
      <c r="E6" s="41"/>
      <c r="F6" s="41"/>
      <c r="G6" s="41"/>
      <c r="H6" s="41"/>
      <c r="I6" s="41"/>
      <c r="J6" s="12" t="s">
        <v>0</v>
      </c>
    </row>
    <row r="7" spans="1:11" ht="16.5" customHeight="1" x14ac:dyDescent="0.25">
      <c r="A7" s="8" t="s">
        <v>116</v>
      </c>
      <c r="B7" s="15">
        <v>2.2741266400359232</v>
      </c>
      <c r="C7" s="15">
        <v>2.5037767297177345</v>
      </c>
      <c r="D7" s="15">
        <v>2.2231486602980612</v>
      </c>
      <c r="E7" s="15">
        <v>2.3380145440026836</v>
      </c>
      <c r="F7" s="15">
        <v>2.6809868735157538</v>
      </c>
      <c r="G7" s="15">
        <v>2.9582751938536198</v>
      </c>
      <c r="H7" s="15">
        <v>3.4258363756343475</v>
      </c>
      <c r="I7" s="15">
        <v>4.0276958134247538</v>
      </c>
      <c r="J7" s="37">
        <v>8.5083464639276407E-2</v>
      </c>
    </row>
    <row r="8" spans="1:11" x14ac:dyDescent="0.25">
      <c r="A8" s="9" t="s">
        <v>6</v>
      </c>
      <c r="B8" s="13">
        <v>1.9130957719247774</v>
      </c>
      <c r="C8" s="13">
        <v>2.046919151277844</v>
      </c>
      <c r="D8" s="13">
        <v>1.617071023240914</v>
      </c>
      <c r="E8" s="13">
        <v>1.6126846637492329</v>
      </c>
      <c r="F8" s="13">
        <v>2.0942738779172405</v>
      </c>
      <c r="G8" s="13">
        <v>2.9418918811678787</v>
      </c>
      <c r="H8" s="13">
        <v>2.6738725040782767</v>
      </c>
      <c r="I8" s="13">
        <v>3.4013769269400234</v>
      </c>
      <c r="J8" s="38">
        <v>8.56818524315337E-2</v>
      </c>
    </row>
    <row r="9" spans="1:11" x14ac:dyDescent="0.25">
      <c r="A9" s="10" t="s">
        <v>7</v>
      </c>
      <c r="B9" s="13">
        <v>3.3017592677181038</v>
      </c>
      <c r="C9" s="13">
        <v>3.4486307520883628</v>
      </c>
      <c r="D9" s="13">
        <v>4.0858969541930561</v>
      </c>
      <c r="E9" s="13">
        <v>3.4667356178754924</v>
      </c>
      <c r="F9" s="13">
        <v>3.5678255212185044</v>
      </c>
      <c r="G9" s="13">
        <v>3.57400559265177</v>
      </c>
      <c r="H9" s="13">
        <v>4.6013197374447321</v>
      </c>
      <c r="I9" s="13">
        <v>4.4620391045895742</v>
      </c>
      <c r="J9" s="38">
        <v>4.3960328129656334E-2</v>
      </c>
    </row>
    <row r="10" spans="1:11" x14ac:dyDescent="0.25">
      <c r="A10" s="10" t="s">
        <v>8</v>
      </c>
      <c r="B10" s="13">
        <v>2.7056973434270652</v>
      </c>
      <c r="C10" s="13">
        <v>3.0771881221380633</v>
      </c>
      <c r="D10" s="13">
        <v>2.4134263350597251</v>
      </c>
      <c r="E10" s="13">
        <v>2.5288950022228427</v>
      </c>
      <c r="F10" s="13">
        <v>2.9358736158077434</v>
      </c>
      <c r="G10" s="13">
        <v>2.6957678471638147</v>
      </c>
      <c r="H10" s="13">
        <v>3.7332400507563355</v>
      </c>
      <c r="I10" s="13">
        <v>5.0225123580626629</v>
      </c>
      <c r="J10" s="38">
        <v>9.2389205098253324E-2</v>
      </c>
    </row>
    <row r="11" spans="1:11" x14ac:dyDescent="0.25">
      <c r="A11" s="10" t="s">
        <v>9</v>
      </c>
      <c r="B11" s="13">
        <v>2.0312404095566317</v>
      </c>
      <c r="C11" s="13">
        <v>2.6378149825809345</v>
      </c>
      <c r="D11" s="13">
        <v>2.2802420811547597</v>
      </c>
      <c r="E11" s="13">
        <v>2.7462911732578146</v>
      </c>
      <c r="F11" s="13">
        <v>3.1732220911088982</v>
      </c>
      <c r="G11" s="13">
        <v>3.2740534564473784</v>
      </c>
      <c r="H11" s="13">
        <v>4.046594391497166</v>
      </c>
      <c r="I11" s="13">
        <v>3.9067775560829281</v>
      </c>
      <c r="J11" s="38">
        <v>9.7942565513355229E-2</v>
      </c>
    </row>
    <row r="12" spans="1:11" x14ac:dyDescent="0.25">
      <c r="A12" s="10" t="s">
        <v>10</v>
      </c>
      <c r="B12" s="13">
        <v>1.8609772675779774</v>
      </c>
      <c r="C12" s="13">
        <v>1.4254823668414334</v>
      </c>
      <c r="D12" s="13">
        <v>1.4928285923920672</v>
      </c>
      <c r="E12" s="13">
        <v>2.3029198516707114</v>
      </c>
      <c r="F12" s="13">
        <v>2.1114027598743754</v>
      </c>
      <c r="G12" s="13">
        <v>2.0835041360873312</v>
      </c>
      <c r="H12" s="13">
        <v>2.7555967018419163</v>
      </c>
      <c r="I12" s="13">
        <v>3.9021072442467104</v>
      </c>
      <c r="J12" s="38">
        <v>0.11157015102351786</v>
      </c>
    </row>
    <row r="13" spans="1:11" ht="28.5" customHeight="1" x14ac:dyDescent="0.25">
      <c r="A13" s="7" t="s">
        <v>11</v>
      </c>
      <c r="B13" s="14"/>
      <c r="C13" s="14"/>
      <c r="D13" s="14"/>
      <c r="E13" s="14"/>
      <c r="F13" s="14"/>
      <c r="G13" s="14"/>
      <c r="H13" s="7"/>
      <c r="I13" s="7"/>
      <c r="J13" s="39"/>
    </row>
    <row r="14" spans="1:11" ht="16.5" customHeight="1" x14ac:dyDescent="0.25">
      <c r="A14" s="8" t="s">
        <v>116</v>
      </c>
      <c r="B14" s="15">
        <v>2.2741266400359232</v>
      </c>
      <c r="C14" s="15">
        <v>2.5037767297177345</v>
      </c>
      <c r="D14" s="15">
        <v>2.2231486602980612</v>
      </c>
      <c r="E14" s="15">
        <v>2.3380145440026836</v>
      </c>
      <c r="F14" s="15">
        <v>2.6809868735157538</v>
      </c>
      <c r="G14" s="15">
        <v>2.9582751938536198</v>
      </c>
      <c r="H14" s="15">
        <v>3.4258363756343475</v>
      </c>
      <c r="I14" s="15">
        <v>4.0276958134247538</v>
      </c>
      <c r="J14" s="37">
        <v>8.5083464639276407E-2</v>
      </c>
    </row>
    <row r="15" spans="1:11" x14ac:dyDescent="0.25">
      <c r="A15" s="9" t="s">
        <v>117</v>
      </c>
      <c r="B15" s="13">
        <v>2.3753598172684538</v>
      </c>
      <c r="C15" s="13">
        <v>2.5134962336632842</v>
      </c>
      <c r="D15" s="13">
        <v>2.1762705781459872</v>
      </c>
      <c r="E15" s="13">
        <v>2.3566912610334207</v>
      </c>
      <c r="F15" s="13">
        <v>2.6390863694680213</v>
      </c>
      <c r="G15" s="13">
        <v>2.8929529586468314</v>
      </c>
      <c r="H15" s="13">
        <v>3.402291561124906</v>
      </c>
      <c r="I15" s="13">
        <v>3.9962546092117983</v>
      </c>
      <c r="J15" s="38">
        <v>7.7146614224392618E-2</v>
      </c>
    </row>
    <row r="16" spans="1:11" x14ac:dyDescent="0.25">
      <c r="A16" s="10" t="s">
        <v>118</v>
      </c>
      <c r="B16" s="13">
        <v>0.49790945383894603</v>
      </c>
      <c r="C16" s="13">
        <v>0.55947828232996855</v>
      </c>
      <c r="D16" s="13">
        <v>0.68942836994171697</v>
      </c>
      <c r="E16" s="13">
        <v>0.56456984543449595</v>
      </c>
      <c r="F16" s="13">
        <v>1.0602707740308153</v>
      </c>
      <c r="G16" s="13">
        <v>1.6539299416903301</v>
      </c>
      <c r="H16" s="13">
        <v>1.154166249288421</v>
      </c>
      <c r="I16" s="13">
        <v>1.4912867725181485</v>
      </c>
      <c r="J16" s="38">
        <v>0.16965743227498198</v>
      </c>
    </row>
    <row r="17" spans="1:10" x14ac:dyDescent="0.25">
      <c r="A17" s="10" t="s">
        <v>119</v>
      </c>
      <c r="B17" s="13">
        <v>4.1483028841582206</v>
      </c>
      <c r="C17" s="13">
        <v>3.8428542350365849</v>
      </c>
      <c r="D17" s="13">
        <v>4.0127961139095643</v>
      </c>
      <c r="E17" s="13">
        <v>2.4350238484757711</v>
      </c>
      <c r="F17" s="13">
        <v>2.7456818761951252</v>
      </c>
      <c r="G17" s="13">
        <v>2.405562556582729</v>
      </c>
      <c r="H17" s="13">
        <v>3.5930781943028216</v>
      </c>
      <c r="I17" s="13">
        <v>4.8366806104767868</v>
      </c>
      <c r="J17" s="38">
        <v>2.2175056093889811E-2</v>
      </c>
    </row>
    <row r="18" spans="1:10" ht="28.5" customHeight="1" x14ac:dyDescent="0.25">
      <c r="A18" s="11" t="s">
        <v>120</v>
      </c>
      <c r="B18" s="14"/>
      <c r="C18" s="14"/>
      <c r="D18" s="14"/>
      <c r="E18" s="14"/>
      <c r="F18" s="14"/>
      <c r="G18" s="14"/>
      <c r="H18" s="14"/>
      <c r="I18" s="14"/>
      <c r="J18" s="39"/>
    </row>
    <row r="19" spans="1:10" ht="16.5" customHeight="1" x14ac:dyDescent="0.25">
      <c r="A19" s="8" t="s">
        <v>116</v>
      </c>
      <c r="B19" s="15">
        <v>2.2741266400359232</v>
      </c>
      <c r="C19" s="15">
        <v>2.5037767297177345</v>
      </c>
      <c r="D19" s="15">
        <v>2.2231486602980612</v>
      </c>
      <c r="E19" s="15">
        <v>2.3380145440026836</v>
      </c>
      <c r="F19" s="15">
        <v>2.6809868735157538</v>
      </c>
      <c r="G19" s="15">
        <v>2.9582751938536198</v>
      </c>
      <c r="H19" s="15">
        <v>3.4258363756343475</v>
      </c>
      <c r="I19" s="15">
        <v>4.0276958134247538</v>
      </c>
      <c r="J19" s="37">
        <v>8.5083464639276407E-2</v>
      </c>
    </row>
    <row r="20" spans="1:10" x14ac:dyDescent="0.25">
      <c r="A20" s="9" t="s">
        <v>121</v>
      </c>
      <c r="B20" s="13">
        <v>1.6295574717859744</v>
      </c>
      <c r="C20" s="13">
        <v>1.668197299186613</v>
      </c>
      <c r="D20" s="13">
        <v>1.5798047871526337</v>
      </c>
      <c r="E20" s="13">
        <v>1.5918459175794852</v>
      </c>
      <c r="F20" s="13">
        <v>1.9614845776847702</v>
      </c>
      <c r="G20" s="13">
        <v>2.5133282903130332</v>
      </c>
      <c r="H20" s="13">
        <v>2.6155432685431372</v>
      </c>
      <c r="I20" s="13">
        <v>3.3038481065625218</v>
      </c>
      <c r="J20" s="38">
        <v>0.10624177780769117</v>
      </c>
    </row>
    <row r="21" spans="1:10" x14ac:dyDescent="0.25">
      <c r="A21" s="10" t="s">
        <v>13</v>
      </c>
      <c r="B21" s="13">
        <v>3.1589948405742532</v>
      </c>
      <c r="C21" s="13">
        <v>3.5343637147209237</v>
      </c>
      <c r="D21" s="13">
        <v>2.91108643931612</v>
      </c>
      <c r="E21" s="13">
        <v>3.373536988425998</v>
      </c>
      <c r="F21" s="13">
        <v>3.6370870063140468</v>
      </c>
      <c r="G21" s="13">
        <v>3.9438251070433927</v>
      </c>
      <c r="H21" s="13">
        <v>4.1996170027526922</v>
      </c>
      <c r="I21" s="13">
        <v>4.7354986851710743</v>
      </c>
      <c r="J21" s="38">
        <v>5.9538363732687172E-2</v>
      </c>
    </row>
    <row r="22" spans="1:10" x14ac:dyDescent="0.25">
      <c r="A22" s="10" t="s">
        <v>14</v>
      </c>
      <c r="B22" s="13">
        <v>2.6079669325155703</v>
      </c>
      <c r="C22" s="13">
        <v>3.078433529944006</v>
      </c>
      <c r="D22" s="13">
        <v>2.8364893024824278</v>
      </c>
      <c r="E22" s="13">
        <v>2.7003912093227012</v>
      </c>
      <c r="F22" s="13">
        <v>3.373474209220213</v>
      </c>
      <c r="G22" s="13">
        <v>3.383383111482769</v>
      </c>
      <c r="H22" s="13">
        <v>4.5484507876569795</v>
      </c>
      <c r="I22" s="13">
        <v>5.6350110275416894</v>
      </c>
      <c r="J22" s="38">
        <v>0.11634634725975146</v>
      </c>
    </row>
    <row r="23" spans="1:10" x14ac:dyDescent="0.25">
      <c r="A23" s="10" t="s">
        <v>15</v>
      </c>
      <c r="B23" s="13">
        <v>1.0381068979181798</v>
      </c>
      <c r="C23" s="13">
        <v>0.99064375330118948</v>
      </c>
      <c r="D23" s="13">
        <v>0.96155794840591169</v>
      </c>
      <c r="E23" s="13">
        <v>1.0525972411806144</v>
      </c>
      <c r="F23" s="13">
        <v>1.0154936780804196</v>
      </c>
      <c r="G23" s="13">
        <v>1.0380969951820034</v>
      </c>
      <c r="H23" s="13">
        <v>1.7841480693156762</v>
      </c>
      <c r="I23" s="13">
        <v>1.500848577742949</v>
      </c>
      <c r="J23" s="38">
        <v>5.4072992307825585E-2</v>
      </c>
    </row>
    <row r="24" spans="1:10" ht="28.5" customHeight="1" x14ac:dyDescent="0.25">
      <c r="A24" s="11" t="s">
        <v>124</v>
      </c>
      <c r="B24" s="16"/>
      <c r="C24" s="16"/>
      <c r="D24" s="16"/>
      <c r="E24" s="16"/>
      <c r="F24" s="16"/>
      <c r="G24" s="16"/>
      <c r="H24" s="16"/>
      <c r="I24" s="16"/>
      <c r="J24" s="40"/>
    </row>
    <row r="25" spans="1:10" ht="16.5" customHeight="1" x14ac:dyDescent="0.25">
      <c r="A25" s="8" t="s">
        <v>116</v>
      </c>
      <c r="B25" s="15">
        <v>2.2741266400359232</v>
      </c>
      <c r="C25" s="15">
        <v>2.5037767297177345</v>
      </c>
      <c r="D25" s="15">
        <v>2.2231486602980612</v>
      </c>
      <c r="E25" s="15">
        <v>2.3380145440026836</v>
      </c>
      <c r="F25" s="15">
        <v>2.6809868735157538</v>
      </c>
      <c r="G25" s="15">
        <v>2.9582751938536198</v>
      </c>
      <c r="H25" s="15">
        <v>3.4258363756343475</v>
      </c>
      <c r="I25" s="15">
        <v>4.0276958134247538</v>
      </c>
      <c r="J25" s="37">
        <v>8.5083464639276407E-2</v>
      </c>
    </row>
    <row r="26" spans="1:10" x14ac:dyDescent="0.25">
      <c r="A26" s="9" t="s">
        <v>125</v>
      </c>
      <c r="B26" s="13">
        <v>2.9786617920895582</v>
      </c>
      <c r="C26" s="13">
        <v>5.6162038646296919</v>
      </c>
      <c r="D26" s="13">
        <v>4.6126056409815881</v>
      </c>
      <c r="E26" s="13">
        <v>4.0041040675947626</v>
      </c>
      <c r="F26" s="13">
        <v>4.4474395747149931</v>
      </c>
      <c r="G26" s="13">
        <v>5.4850119616075634</v>
      </c>
      <c r="H26" s="13">
        <v>6.0623715341162265</v>
      </c>
      <c r="I26" s="13">
        <v>6.546749378376691</v>
      </c>
      <c r="J26" s="38">
        <v>0.11907137952032998</v>
      </c>
    </row>
    <row r="27" spans="1:10" x14ac:dyDescent="0.25">
      <c r="A27" s="10" t="s">
        <v>126</v>
      </c>
      <c r="B27" s="13">
        <v>2.8906484005810382</v>
      </c>
      <c r="C27" s="13">
        <v>3.060106140349907</v>
      </c>
      <c r="D27" s="13">
        <v>2.5595383739709763</v>
      </c>
      <c r="E27" s="13">
        <v>2.7698433884190603</v>
      </c>
      <c r="F27" s="13">
        <v>3.1436215153298104</v>
      </c>
      <c r="G27" s="13">
        <v>3.3869552898754245</v>
      </c>
      <c r="H27" s="13">
        <v>4.55027577154108</v>
      </c>
      <c r="I27" s="13">
        <v>4.181769487660957</v>
      </c>
      <c r="J27" s="38">
        <v>5.4166619176039266E-2</v>
      </c>
    </row>
    <row r="28" spans="1:10" x14ac:dyDescent="0.25">
      <c r="A28" s="10" t="s">
        <v>127</v>
      </c>
      <c r="B28" s="13">
        <v>2.2848202459916789</v>
      </c>
      <c r="C28" s="13">
        <v>2.5253450206489316</v>
      </c>
      <c r="D28" s="13">
        <v>2.7954177625367231</v>
      </c>
      <c r="E28" s="13">
        <v>2.5962442427937216</v>
      </c>
      <c r="F28" s="13">
        <v>2.7164445325003319</v>
      </c>
      <c r="G28" s="13">
        <v>2.8929747433487409</v>
      </c>
      <c r="H28" s="13">
        <v>3.3196333027596987</v>
      </c>
      <c r="I28" s="13">
        <v>4.3606323257775186</v>
      </c>
      <c r="J28" s="38">
        <v>9.6729772035742068E-2</v>
      </c>
    </row>
    <row r="29" spans="1:10" x14ac:dyDescent="0.25">
      <c r="A29" s="10" t="s">
        <v>128</v>
      </c>
      <c r="B29" s="13">
        <v>2.2666545171520363</v>
      </c>
      <c r="C29" s="13">
        <v>2.5140667926833751</v>
      </c>
      <c r="D29" s="13">
        <v>2.188745510592883</v>
      </c>
      <c r="E29" s="13">
        <v>2.6431756876581591</v>
      </c>
      <c r="F29" s="13">
        <v>2.7082216279306945</v>
      </c>
      <c r="G29" s="13">
        <v>2.5776197599555344</v>
      </c>
      <c r="H29" s="13">
        <v>3.4929215876334547</v>
      </c>
      <c r="I29" s="13">
        <v>4.3345299681676819</v>
      </c>
      <c r="J29" s="38">
        <v>9.703979748430358E-2</v>
      </c>
    </row>
    <row r="30" spans="1:10" x14ac:dyDescent="0.25">
      <c r="A30" s="10" t="s">
        <v>129</v>
      </c>
      <c r="B30" s="13">
        <v>2.0225622428969565</v>
      </c>
      <c r="C30" s="13">
        <v>2.1491063438197693</v>
      </c>
      <c r="D30" s="13">
        <v>1.7880204920513481</v>
      </c>
      <c r="E30" s="13">
        <v>1.8525114372023381</v>
      </c>
      <c r="F30" s="13">
        <v>2.4101346967234387</v>
      </c>
      <c r="G30" s="13">
        <v>2.920072778124216</v>
      </c>
      <c r="H30" s="13">
        <v>2.9207154737386154</v>
      </c>
      <c r="I30" s="13">
        <v>3.5681569942902698</v>
      </c>
      <c r="J30" s="38">
        <v>8.4476871067724835E-2</v>
      </c>
    </row>
    <row r="31" spans="1:10" ht="28.5" customHeight="1" x14ac:dyDescent="0.25">
      <c r="A31" s="11" t="s">
        <v>130</v>
      </c>
      <c r="B31" s="16"/>
      <c r="C31" s="16"/>
      <c r="D31" s="16"/>
      <c r="E31" s="16"/>
      <c r="F31" s="16"/>
      <c r="G31" s="16"/>
      <c r="H31" s="16"/>
      <c r="I31" s="16"/>
      <c r="J31" s="40"/>
    </row>
    <row r="32" spans="1:10" ht="16.5" customHeight="1" x14ac:dyDescent="0.25">
      <c r="A32" s="8" t="s">
        <v>116</v>
      </c>
      <c r="B32" s="15">
        <v>2.2741266400359232</v>
      </c>
      <c r="C32" s="15">
        <v>2.5037767297177345</v>
      </c>
      <c r="D32" s="15">
        <v>2.2231486602980612</v>
      </c>
      <c r="E32" s="15">
        <v>2.3380145440026836</v>
      </c>
      <c r="F32" s="15">
        <v>2.6809868735157538</v>
      </c>
      <c r="G32" s="15">
        <v>2.9582751938536198</v>
      </c>
      <c r="H32" s="15">
        <v>3.4258363756343475</v>
      </c>
      <c r="I32" s="15">
        <v>4.0276958134247538</v>
      </c>
      <c r="J32" s="37">
        <v>8.5083464639276407E-2</v>
      </c>
    </row>
    <row r="33" spans="1:10" x14ac:dyDescent="0.25">
      <c r="A33" s="9" t="s">
        <v>131</v>
      </c>
      <c r="B33" s="13">
        <v>3.2385916546346025</v>
      </c>
      <c r="C33" s="13">
        <v>2.7586856301569531</v>
      </c>
      <c r="D33" s="13">
        <v>3.7342806096286538</v>
      </c>
      <c r="E33" s="13">
        <v>2.4594782290266082</v>
      </c>
      <c r="F33" s="13">
        <v>3.0271118659337799</v>
      </c>
      <c r="G33" s="13">
        <v>4.278921694017308</v>
      </c>
      <c r="H33" s="13">
        <v>3.6744722163944128</v>
      </c>
      <c r="I33" s="13">
        <v>4.7793648901575754</v>
      </c>
      <c r="J33" s="38">
        <v>5.7170063912155289E-2</v>
      </c>
    </row>
    <row r="34" spans="1:10" x14ac:dyDescent="0.25">
      <c r="A34" s="10" t="s">
        <v>132</v>
      </c>
      <c r="B34" s="13">
        <v>2.3416871192183013</v>
      </c>
      <c r="C34" s="13">
        <v>2.5960322350407377</v>
      </c>
      <c r="D34" s="13">
        <v>2.09212247626431</v>
      </c>
      <c r="E34" s="13">
        <v>2.3709273423901123</v>
      </c>
      <c r="F34" s="13">
        <v>2.7943495700354966</v>
      </c>
      <c r="G34" s="13">
        <v>3.0555542430612244</v>
      </c>
      <c r="H34" s="13">
        <v>3.7113474153564909</v>
      </c>
      <c r="I34" s="13">
        <v>4.477787979443586</v>
      </c>
      <c r="J34" s="38">
        <v>9.7031851097400867E-2</v>
      </c>
    </row>
    <row r="35" spans="1:10" x14ac:dyDescent="0.25">
      <c r="A35" s="10" t="s">
        <v>133</v>
      </c>
      <c r="B35" s="13">
        <v>2.1360084035194999</v>
      </c>
      <c r="C35" s="13">
        <v>2.2493189258854787</v>
      </c>
      <c r="D35" s="13">
        <v>2.3546395715128101</v>
      </c>
      <c r="E35" s="13">
        <v>2.268072895736263</v>
      </c>
      <c r="F35" s="13">
        <v>2.4445962803852881</v>
      </c>
      <c r="G35" s="13">
        <v>2.4212743866949911</v>
      </c>
      <c r="H35" s="13">
        <v>3.0609627303895794</v>
      </c>
      <c r="I35" s="13">
        <v>3.1007540263200544</v>
      </c>
      <c r="J35" s="38">
        <v>5.4686725446426276E-2</v>
      </c>
    </row>
    <row r="36" spans="1:10" x14ac:dyDescent="0.25">
      <c r="A36" s="10" t="s">
        <v>134</v>
      </c>
      <c r="B36" s="13">
        <v>1.2328187322373498</v>
      </c>
      <c r="C36" s="13">
        <v>2.7049128961039863</v>
      </c>
      <c r="D36" s="13">
        <v>1.4103044674914049</v>
      </c>
      <c r="E36" s="13">
        <v>2.2579345052284245</v>
      </c>
      <c r="F36" s="13">
        <v>2.4528571544723525</v>
      </c>
      <c r="G36" s="13">
        <v>3.6903311720223848</v>
      </c>
      <c r="H36" s="13">
        <v>2.2022221664329495</v>
      </c>
      <c r="I36" s="13">
        <v>4.019082473051319</v>
      </c>
      <c r="J36" s="38">
        <v>0.18390878156308799</v>
      </c>
    </row>
    <row r="37" spans="1:10" ht="28.5" customHeight="1" x14ac:dyDescent="0.25">
      <c r="A37" s="11" t="s">
        <v>12</v>
      </c>
      <c r="B37" s="16"/>
      <c r="C37" s="16"/>
      <c r="D37" s="16"/>
      <c r="E37" s="16"/>
      <c r="F37" s="16"/>
      <c r="G37" s="16"/>
      <c r="H37" s="16"/>
      <c r="I37" s="16"/>
      <c r="J37" s="40"/>
    </row>
    <row r="38" spans="1:10" ht="16.5" customHeight="1" x14ac:dyDescent="0.25">
      <c r="A38" s="8" t="s">
        <v>116</v>
      </c>
      <c r="B38" s="15">
        <v>2.2741266400359232</v>
      </c>
      <c r="C38" s="15">
        <v>2.5037767297177345</v>
      </c>
      <c r="D38" s="15">
        <v>2.2231486602980612</v>
      </c>
      <c r="E38" s="15">
        <v>2.3380145440026836</v>
      </c>
      <c r="F38" s="15">
        <v>2.6809868735157538</v>
      </c>
      <c r="G38" s="15">
        <v>2.9582751938536198</v>
      </c>
      <c r="H38" s="15">
        <v>3.4258363756343475</v>
      </c>
      <c r="I38" s="15">
        <v>4.0276958134247538</v>
      </c>
      <c r="J38" s="37">
        <v>8.5083464639276407E-2</v>
      </c>
    </row>
    <row r="39" spans="1:10" x14ac:dyDescent="0.25">
      <c r="A39" s="9" t="s">
        <v>122</v>
      </c>
      <c r="B39" s="13">
        <v>2.2130467960831597</v>
      </c>
      <c r="C39" s="13">
        <v>2.3718987679703041</v>
      </c>
      <c r="D39" s="13">
        <v>2.059717640468862</v>
      </c>
      <c r="E39" s="13">
        <v>2.152627157299801</v>
      </c>
      <c r="F39" s="13">
        <v>2.3987423323854613</v>
      </c>
      <c r="G39" s="13">
        <v>2.8829978407355537</v>
      </c>
      <c r="H39" s="13">
        <v>2.9869094762386572</v>
      </c>
      <c r="I39" s="13">
        <v>3.5839894782795834</v>
      </c>
      <c r="J39" s="38">
        <v>7.1299434126822048E-2</v>
      </c>
    </row>
    <row r="40" spans="1:10" x14ac:dyDescent="0.25">
      <c r="A40" s="10" t="s">
        <v>123</v>
      </c>
      <c r="B40" s="13">
        <v>2.3922317147167629</v>
      </c>
      <c r="C40" s="13">
        <v>2.7570847983881559</v>
      </c>
      <c r="D40" s="13">
        <v>2.5361519025312678</v>
      </c>
      <c r="E40" s="13">
        <v>2.6938993895875814</v>
      </c>
      <c r="F40" s="13">
        <v>3.2204819665695958</v>
      </c>
      <c r="G40" s="13">
        <v>3.103597774629355</v>
      </c>
      <c r="H40" s="13">
        <v>4.2850284302889703</v>
      </c>
      <c r="I40" s="13">
        <v>4.8821295648520007</v>
      </c>
      <c r="J40" s="38">
        <v>0.10728140871012459</v>
      </c>
    </row>
  </sheetData>
  <mergeCells count="2">
    <mergeCell ref="B6:I6"/>
    <mergeCell ref="A4:K4"/>
  </mergeCells>
  <hyperlinks>
    <hyperlink ref="A1" location="Forside!A1" display="Til forsiden" xr:uid="{D8B5F19A-3345-4EEA-A07A-1D673EA9DDFE}"/>
  </hyperlinks>
  <pageMargins left="0.70866141732283472" right="0.70866141732283472" top="0.74803149606299213" bottom="0.74803149606299213" header="0.31496062992125984" footer="0.31496062992125984"/>
  <pageSetup paperSize="8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FE162-CE24-4620-93AE-066E09BCB5FE}">
  <dimension ref="A1:K40"/>
  <sheetViews>
    <sheetView zoomScaleNormal="100" workbookViewId="0">
      <selection activeCell="O31" sqref="O31"/>
    </sheetView>
  </sheetViews>
  <sheetFormatPr defaultRowHeight="15" x14ac:dyDescent="0.25"/>
  <cols>
    <col min="1" max="1" width="28.5703125" customWidth="1"/>
    <col min="2" max="11" width="9.140625" customWidth="1"/>
  </cols>
  <sheetData>
    <row r="1" spans="1:11" ht="16.5" x14ac:dyDescent="0.3">
      <c r="A1" s="3" t="s">
        <v>4</v>
      </c>
    </row>
    <row r="2" spans="1:11" x14ac:dyDescent="0.25">
      <c r="B2" s="33"/>
      <c r="C2" s="34"/>
      <c r="D2" s="34"/>
      <c r="E2" s="34"/>
      <c r="F2" s="34"/>
      <c r="G2" s="34"/>
      <c r="H2" s="34"/>
      <c r="I2" s="35"/>
      <c r="J2" s="34"/>
    </row>
    <row r="4" spans="1:11" ht="16.5" x14ac:dyDescent="0.3">
      <c r="A4" s="43" t="s">
        <v>140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ht="36" customHeight="1" x14ac:dyDescent="0.25">
      <c r="A5" s="1"/>
      <c r="B5" s="18">
        <v>2016</v>
      </c>
      <c r="C5" s="6">
        <f>B5+1</f>
        <v>2017</v>
      </c>
      <c r="D5" s="6">
        <f>C5+1</f>
        <v>2018</v>
      </c>
      <c r="E5" s="6">
        <f>D5+1</f>
        <v>2019</v>
      </c>
      <c r="F5" s="6">
        <f>E5+1</f>
        <v>2020</v>
      </c>
      <c r="G5" s="6">
        <f>F5+1</f>
        <v>2021</v>
      </c>
      <c r="H5" s="18">
        <v>2022</v>
      </c>
      <c r="I5" s="18">
        <v>2023</v>
      </c>
      <c r="J5" s="6" t="s">
        <v>183</v>
      </c>
    </row>
    <row r="6" spans="1:11" ht="28.5" customHeight="1" x14ac:dyDescent="0.25">
      <c r="A6" s="7" t="s">
        <v>5</v>
      </c>
      <c r="B6" s="41" t="s">
        <v>143</v>
      </c>
      <c r="C6" s="41"/>
      <c r="D6" s="41"/>
      <c r="E6" s="41"/>
      <c r="F6" s="41"/>
      <c r="G6" s="41"/>
      <c r="H6" s="41"/>
      <c r="I6" s="41"/>
      <c r="J6" s="12" t="s">
        <v>0</v>
      </c>
    </row>
    <row r="7" spans="1:11" ht="16.5" customHeight="1" x14ac:dyDescent="0.25">
      <c r="A7" s="8" t="s">
        <v>116</v>
      </c>
      <c r="B7" s="15">
        <v>438.5648573870518</v>
      </c>
      <c r="C7" s="15">
        <v>417.7880849580352</v>
      </c>
      <c r="D7" s="15">
        <v>380.15941763651705</v>
      </c>
      <c r="E7" s="15">
        <v>393.19163510898068</v>
      </c>
      <c r="F7" s="15">
        <v>438.1665163232326</v>
      </c>
      <c r="G7" s="15">
        <v>446.31559431445203</v>
      </c>
      <c r="H7" s="15">
        <v>491.65494130366829</v>
      </c>
      <c r="I7" s="15">
        <v>549.1485065221284</v>
      </c>
      <c r="J7" s="37">
        <v>3.2644542325742876E-2</v>
      </c>
    </row>
    <row r="8" spans="1:11" x14ac:dyDescent="0.25">
      <c r="A8" s="9" t="s">
        <v>6</v>
      </c>
      <c r="B8" s="13">
        <v>462.69244172760511</v>
      </c>
      <c r="C8" s="13">
        <v>415.01419036823467</v>
      </c>
      <c r="D8" s="13">
        <v>355.30243167434514</v>
      </c>
      <c r="E8" s="13">
        <v>373.74035490004576</v>
      </c>
      <c r="F8" s="13">
        <v>446.82354592440436</v>
      </c>
      <c r="G8" s="13">
        <v>476.45400364345886</v>
      </c>
      <c r="H8" s="13">
        <v>454.23360886910586</v>
      </c>
      <c r="I8" s="13">
        <v>515.96893016660761</v>
      </c>
      <c r="J8" s="38">
        <v>1.5690971981568991E-2</v>
      </c>
    </row>
    <row r="9" spans="1:11" x14ac:dyDescent="0.25">
      <c r="A9" s="10" t="s">
        <v>7</v>
      </c>
      <c r="B9" s="13">
        <v>578.85608989218326</v>
      </c>
      <c r="C9" s="13">
        <v>489.00547303211903</v>
      </c>
      <c r="D9" s="13">
        <v>528.13996524644051</v>
      </c>
      <c r="E9" s="13">
        <v>489.69813176269923</v>
      </c>
      <c r="F9" s="13">
        <v>499.25854115380497</v>
      </c>
      <c r="G9" s="13">
        <v>511.96293057622796</v>
      </c>
      <c r="H9" s="13">
        <v>572.27601827988417</v>
      </c>
      <c r="I9" s="13">
        <v>589.27153197250573</v>
      </c>
      <c r="J9" s="38">
        <v>2.5508457703866672E-3</v>
      </c>
    </row>
    <row r="10" spans="1:11" x14ac:dyDescent="0.25">
      <c r="A10" s="10" t="s">
        <v>8</v>
      </c>
      <c r="B10" s="13">
        <v>409.83207636644352</v>
      </c>
      <c r="C10" s="13">
        <v>438.28019549114606</v>
      </c>
      <c r="D10" s="13">
        <v>377.66287764012395</v>
      </c>
      <c r="E10" s="13">
        <v>377.95434799608995</v>
      </c>
      <c r="F10" s="13">
        <v>415.49258185555982</v>
      </c>
      <c r="G10" s="13">
        <v>405.09033545329839</v>
      </c>
      <c r="H10" s="13">
        <v>501.7491523124915</v>
      </c>
      <c r="I10" s="13">
        <v>639.54137948298592</v>
      </c>
      <c r="J10" s="38">
        <v>6.563618128535964E-2</v>
      </c>
    </row>
    <row r="11" spans="1:11" x14ac:dyDescent="0.25">
      <c r="A11" s="10" t="s">
        <v>9</v>
      </c>
      <c r="B11" s="13">
        <v>368.32939899490617</v>
      </c>
      <c r="C11" s="13">
        <v>404.62473287642075</v>
      </c>
      <c r="D11" s="13">
        <v>370.65782771694057</v>
      </c>
      <c r="E11" s="13">
        <v>393.91064621339137</v>
      </c>
      <c r="F11" s="13">
        <v>432.22292916049901</v>
      </c>
      <c r="G11" s="13">
        <v>433.83311559977221</v>
      </c>
      <c r="H11" s="13">
        <v>516.63916960308495</v>
      </c>
      <c r="I11" s="13">
        <v>508.2215789518167</v>
      </c>
      <c r="J11" s="38">
        <v>4.7065419282059207E-2</v>
      </c>
    </row>
    <row r="12" spans="1:11" x14ac:dyDescent="0.25">
      <c r="A12" s="10" t="s">
        <v>10</v>
      </c>
      <c r="B12" s="13">
        <v>365.51084660076964</v>
      </c>
      <c r="C12" s="13">
        <v>309.72058852073991</v>
      </c>
      <c r="D12" s="13">
        <v>296.26258473092338</v>
      </c>
      <c r="E12" s="13">
        <v>366.06532045991133</v>
      </c>
      <c r="F12" s="13">
        <v>381.74933252542087</v>
      </c>
      <c r="G12" s="13">
        <v>355.1891021559174</v>
      </c>
      <c r="H12" s="13">
        <v>452.59126317121218</v>
      </c>
      <c r="I12" s="13">
        <v>511.30648967551622</v>
      </c>
      <c r="J12" s="38">
        <v>4.9121681135501749E-2</v>
      </c>
    </row>
    <row r="13" spans="1:11" ht="28.5" customHeight="1" x14ac:dyDescent="0.25">
      <c r="A13" s="7" t="s">
        <v>11</v>
      </c>
      <c r="B13" s="14"/>
      <c r="C13" s="14"/>
      <c r="D13" s="14"/>
      <c r="E13" s="14"/>
      <c r="F13" s="14"/>
      <c r="G13" s="14"/>
      <c r="H13" s="14"/>
      <c r="I13" s="14"/>
      <c r="J13" s="39"/>
    </row>
    <row r="14" spans="1:11" ht="16.5" customHeight="1" x14ac:dyDescent="0.25">
      <c r="A14" s="8" t="s">
        <v>116</v>
      </c>
      <c r="B14" s="15">
        <v>438.5648573870518</v>
      </c>
      <c r="C14" s="15">
        <v>417.7880849580352</v>
      </c>
      <c r="D14" s="15">
        <v>380.15941763651705</v>
      </c>
      <c r="E14" s="15">
        <v>393.19163510898068</v>
      </c>
      <c r="F14" s="15">
        <v>438.1665163232326</v>
      </c>
      <c r="G14" s="15">
        <v>446.31559431445203</v>
      </c>
      <c r="H14" s="15">
        <v>491.65494130366829</v>
      </c>
      <c r="I14" s="15">
        <v>549.1485065221284</v>
      </c>
      <c r="J14" s="37">
        <v>3.2644542325742876E-2</v>
      </c>
    </row>
    <row r="15" spans="1:11" x14ac:dyDescent="0.25">
      <c r="A15" s="9" t="s">
        <v>117</v>
      </c>
      <c r="B15" s="13">
        <v>463.92727623551542</v>
      </c>
      <c r="C15" s="13">
        <v>437.71532043949588</v>
      </c>
      <c r="D15" s="13">
        <v>388.41391589826623</v>
      </c>
      <c r="E15" s="13">
        <v>404.26617243200764</v>
      </c>
      <c r="F15" s="13">
        <v>449.2863961257616</v>
      </c>
      <c r="G15" s="13">
        <v>459.10284224168231</v>
      </c>
      <c r="H15" s="13">
        <v>504.03309270675754</v>
      </c>
      <c r="I15" s="13">
        <v>559.07980197286258</v>
      </c>
      <c r="J15" s="38">
        <v>2.7010401669836925E-2</v>
      </c>
    </row>
    <row r="16" spans="1:11" x14ac:dyDescent="0.25">
      <c r="A16" s="10" t="s">
        <v>118</v>
      </c>
      <c r="B16" s="13">
        <v>154.05166054600886</v>
      </c>
      <c r="C16" s="13">
        <v>138.17017483716145</v>
      </c>
      <c r="D16" s="13">
        <v>172.48398938553262</v>
      </c>
      <c r="E16" s="13">
        <v>170.19776449004553</v>
      </c>
      <c r="F16" s="13">
        <v>194.53221406686643</v>
      </c>
      <c r="G16" s="13">
        <v>234.37234908136483</v>
      </c>
      <c r="H16" s="13">
        <v>229.77740484880084</v>
      </c>
      <c r="I16" s="13">
        <v>236.0201684543002</v>
      </c>
      <c r="J16" s="38">
        <v>6.2842621009743471E-2</v>
      </c>
    </row>
    <row r="17" spans="1:10" x14ac:dyDescent="0.25">
      <c r="A17" s="10" t="s">
        <v>119</v>
      </c>
      <c r="B17" s="13">
        <v>292.31122254059215</v>
      </c>
      <c r="C17" s="13">
        <v>282.91875902548099</v>
      </c>
      <c r="D17" s="13">
        <v>289.44729407934511</v>
      </c>
      <c r="E17" s="13">
        <v>225.98405539610951</v>
      </c>
      <c r="F17" s="13">
        <v>240.70678928873272</v>
      </c>
      <c r="G17" s="13">
        <v>230.87204498019338</v>
      </c>
      <c r="H17" s="13">
        <v>296.39284136102521</v>
      </c>
      <c r="I17" s="13">
        <v>340.9080612371904</v>
      </c>
      <c r="J17" s="38">
        <v>2.2213666764262063E-2</v>
      </c>
    </row>
    <row r="18" spans="1:10" ht="28.5" customHeight="1" x14ac:dyDescent="0.25">
      <c r="A18" s="11" t="s">
        <v>120</v>
      </c>
      <c r="B18" s="14"/>
      <c r="C18" s="14"/>
      <c r="D18" s="14"/>
      <c r="E18" s="14"/>
      <c r="F18" s="14"/>
      <c r="G18" s="14"/>
      <c r="H18" s="14"/>
      <c r="I18" s="14"/>
      <c r="J18" s="39"/>
    </row>
    <row r="19" spans="1:10" ht="16.5" customHeight="1" x14ac:dyDescent="0.25">
      <c r="A19" s="8" t="s">
        <v>116</v>
      </c>
      <c r="B19" s="15">
        <v>438.5648573870518</v>
      </c>
      <c r="C19" s="15">
        <v>417.7880849580352</v>
      </c>
      <c r="D19" s="15">
        <v>380.15941763651705</v>
      </c>
      <c r="E19" s="15">
        <v>393.19163510898068</v>
      </c>
      <c r="F19" s="15">
        <v>438.1665163232326</v>
      </c>
      <c r="G19" s="15">
        <v>446.31559431445203</v>
      </c>
      <c r="H19" s="15">
        <v>491.65494130366829</v>
      </c>
      <c r="I19" s="15">
        <v>549.1485065221284</v>
      </c>
      <c r="J19" s="37">
        <v>3.2644542325742876E-2</v>
      </c>
    </row>
    <row r="20" spans="1:10" x14ac:dyDescent="0.25">
      <c r="A20" s="9" t="s">
        <v>121</v>
      </c>
      <c r="B20" s="13">
        <v>390.65948687528521</v>
      </c>
      <c r="C20" s="13">
        <v>346.89559219494339</v>
      </c>
      <c r="D20" s="13">
        <v>330.49254389868713</v>
      </c>
      <c r="E20" s="13">
        <v>344.41233366551381</v>
      </c>
      <c r="F20" s="13">
        <v>394.25464598006187</v>
      </c>
      <c r="G20" s="13">
        <v>419.25435094522538</v>
      </c>
      <c r="H20" s="13">
        <v>433.44305170400463</v>
      </c>
      <c r="I20" s="13">
        <v>500.68793169964272</v>
      </c>
      <c r="J20" s="38">
        <v>3.6085356053376261E-2</v>
      </c>
    </row>
    <row r="21" spans="1:10" x14ac:dyDescent="0.25">
      <c r="A21" s="10" t="s">
        <v>13</v>
      </c>
      <c r="B21" s="13">
        <v>589.61634067571526</v>
      </c>
      <c r="C21" s="13">
        <v>592.22900992890027</v>
      </c>
      <c r="D21" s="13">
        <v>508.40868862324248</v>
      </c>
      <c r="E21" s="13">
        <v>548.24358185384563</v>
      </c>
      <c r="F21" s="13">
        <v>589.12377574575567</v>
      </c>
      <c r="G21" s="13">
        <v>602.20317751641812</v>
      </c>
      <c r="H21" s="13">
        <v>629.32727135952462</v>
      </c>
      <c r="I21" s="13">
        <v>670.23514747325339</v>
      </c>
      <c r="J21" s="38">
        <v>1.8476700631905318E-2</v>
      </c>
    </row>
    <row r="22" spans="1:10" x14ac:dyDescent="0.25">
      <c r="A22" s="10" t="s">
        <v>14</v>
      </c>
      <c r="B22" s="13">
        <v>433.98580002419226</v>
      </c>
      <c r="C22" s="13">
        <v>422.488722209142</v>
      </c>
      <c r="D22" s="13">
        <v>395.72294596788805</v>
      </c>
      <c r="E22" s="13">
        <v>381.8128045414129</v>
      </c>
      <c r="F22" s="13">
        <v>455.39077788298954</v>
      </c>
      <c r="G22" s="13">
        <v>443.61875350471234</v>
      </c>
      <c r="H22" s="13">
        <v>542.49193526377553</v>
      </c>
      <c r="I22" s="13">
        <v>649.83746824030823</v>
      </c>
      <c r="J22" s="38">
        <v>5.936844505083716E-2</v>
      </c>
    </row>
    <row r="23" spans="1:10" x14ac:dyDescent="0.25">
      <c r="A23" s="10" t="s">
        <v>15</v>
      </c>
      <c r="B23" s="13">
        <v>190.65097028147662</v>
      </c>
      <c r="C23" s="13">
        <v>178.53743165616999</v>
      </c>
      <c r="D23" s="13">
        <v>165.68087787568143</v>
      </c>
      <c r="E23" s="13">
        <v>181.59970795814067</v>
      </c>
      <c r="F23" s="13">
        <v>181.69837143456374</v>
      </c>
      <c r="G23" s="13">
        <v>181.4148092348469</v>
      </c>
      <c r="H23" s="13">
        <v>259.46096541138485</v>
      </c>
      <c r="I23" s="13">
        <v>240.46788797803691</v>
      </c>
      <c r="J23" s="38">
        <v>3.3719196421345243E-2</v>
      </c>
    </row>
    <row r="24" spans="1:10" ht="28.5" customHeight="1" x14ac:dyDescent="0.25">
      <c r="A24" s="11" t="s">
        <v>124</v>
      </c>
      <c r="B24" s="16"/>
      <c r="C24" s="16"/>
      <c r="D24" s="16"/>
      <c r="E24" s="16"/>
      <c r="F24" s="16"/>
      <c r="G24" s="16"/>
      <c r="H24" s="16"/>
      <c r="I24" s="16"/>
      <c r="J24" s="40"/>
    </row>
    <row r="25" spans="1:10" ht="16.5" customHeight="1" x14ac:dyDescent="0.25">
      <c r="A25" s="8" t="s">
        <v>116</v>
      </c>
      <c r="B25" s="15">
        <v>438.5648573870518</v>
      </c>
      <c r="C25" s="15">
        <v>417.7880849580352</v>
      </c>
      <c r="D25" s="15">
        <v>380.15941763651705</v>
      </c>
      <c r="E25" s="15">
        <v>393.19163510898068</v>
      </c>
      <c r="F25" s="15">
        <v>438.1665163232326</v>
      </c>
      <c r="G25" s="15">
        <v>446.31559431445203</v>
      </c>
      <c r="H25" s="15">
        <v>491.65494130366829</v>
      </c>
      <c r="I25" s="15">
        <v>549.1485065221284</v>
      </c>
      <c r="J25" s="37">
        <v>3.2644542325742876E-2</v>
      </c>
    </row>
    <row r="26" spans="1:10" x14ac:dyDescent="0.25">
      <c r="A26" s="9" t="s">
        <v>125</v>
      </c>
      <c r="B26" s="13">
        <v>453.03755450314361</v>
      </c>
      <c r="C26" s="13">
        <v>515.98002517834664</v>
      </c>
      <c r="D26" s="13">
        <v>443.71938273684208</v>
      </c>
      <c r="E26" s="13">
        <v>372.09269469331497</v>
      </c>
      <c r="F26" s="13">
        <v>441.31687581472147</v>
      </c>
      <c r="G26" s="13">
        <v>500.03898184407262</v>
      </c>
      <c r="H26" s="13">
        <v>542.67235068297475</v>
      </c>
      <c r="I26" s="13">
        <v>571.87690053123288</v>
      </c>
      <c r="J26" s="38">
        <v>3.3838310248114789E-2</v>
      </c>
    </row>
    <row r="27" spans="1:10" x14ac:dyDescent="0.25">
      <c r="A27" s="10" t="s">
        <v>126</v>
      </c>
      <c r="B27" s="13">
        <v>384.25776540426119</v>
      </c>
      <c r="C27" s="13">
        <v>369.41468803957252</v>
      </c>
      <c r="D27" s="13">
        <v>311.15272677385082</v>
      </c>
      <c r="E27" s="13">
        <v>334.84085520695589</v>
      </c>
      <c r="F27" s="13">
        <v>360.148835339968</v>
      </c>
      <c r="G27" s="13">
        <v>382.40248222871469</v>
      </c>
      <c r="H27" s="13">
        <v>477.5578172418966</v>
      </c>
      <c r="I27" s="13">
        <v>451.70458883272221</v>
      </c>
      <c r="J27" s="38">
        <v>2.3371036501265152E-2</v>
      </c>
    </row>
    <row r="28" spans="1:10" x14ac:dyDescent="0.25">
      <c r="A28" s="10" t="s">
        <v>127</v>
      </c>
      <c r="B28" s="13">
        <v>377.65148265962449</v>
      </c>
      <c r="C28" s="13">
        <v>371.47332508678824</v>
      </c>
      <c r="D28" s="13">
        <v>374.41090771512148</v>
      </c>
      <c r="E28" s="13">
        <v>364.77677788746297</v>
      </c>
      <c r="F28" s="13">
        <v>382.84520631994212</v>
      </c>
      <c r="G28" s="13">
        <v>395.86663624730943</v>
      </c>
      <c r="H28" s="13">
        <v>436.76513783317125</v>
      </c>
      <c r="I28" s="13">
        <v>532.48083829964162</v>
      </c>
      <c r="J28" s="38">
        <v>5.0306644253213184E-2</v>
      </c>
    </row>
    <row r="29" spans="1:10" x14ac:dyDescent="0.25">
      <c r="A29" s="10" t="s">
        <v>128</v>
      </c>
      <c r="B29" s="13">
        <v>437.97443733882625</v>
      </c>
      <c r="C29" s="13">
        <v>427.43652584085316</v>
      </c>
      <c r="D29" s="13">
        <v>381.19571437466919</v>
      </c>
      <c r="E29" s="13">
        <v>420.61229889936868</v>
      </c>
      <c r="F29" s="13">
        <v>442.32001400148528</v>
      </c>
      <c r="G29" s="13">
        <v>418.10238391208725</v>
      </c>
      <c r="H29" s="13">
        <v>486.59067732289861</v>
      </c>
      <c r="I29" s="13">
        <v>582.59495348139262</v>
      </c>
      <c r="J29" s="38">
        <v>4.1603822483379904E-2</v>
      </c>
    </row>
    <row r="30" spans="1:10" x14ac:dyDescent="0.25">
      <c r="A30" s="10" t="s">
        <v>129</v>
      </c>
      <c r="B30" s="13">
        <v>481.78077497477295</v>
      </c>
      <c r="C30" s="13">
        <v>443.47030645187198</v>
      </c>
      <c r="D30" s="13">
        <v>402.58662713605753</v>
      </c>
      <c r="E30" s="13">
        <v>411.51508888468913</v>
      </c>
      <c r="F30" s="13">
        <v>485.32150186462201</v>
      </c>
      <c r="G30" s="13">
        <v>501.53762019996179</v>
      </c>
      <c r="H30" s="13">
        <v>518.97352663192646</v>
      </c>
      <c r="I30" s="13">
        <v>570.83069790592094</v>
      </c>
      <c r="J30" s="38">
        <v>2.4524977159236849E-2</v>
      </c>
    </row>
    <row r="31" spans="1:10" ht="28.5" customHeight="1" x14ac:dyDescent="0.25">
      <c r="A31" s="11" t="s">
        <v>130</v>
      </c>
      <c r="B31" s="16"/>
      <c r="C31" s="16"/>
      <c r="D31" s="16"/>
      <c r="E31" s="16"/>
      <c r="F31" s="16"/>
      <c r="G31" s="16"/>
      <c r="H31" s="16"/>
      <c r="I31" s="16"/>
      <c r="J31" s="40"/>
    </row>
    <row r="32" spans="1:10" ht="16.5" customHeight="1" x14ac:dyDescent="0.25">
      <c r="A32" s="8" t="s">
        <v>116</v>
      </c>
      <c r="B32" s="15">
        <v>438.5648573870518</v>
      </c>
      <c r="C32" s="15">
        <v>417.7880849580352</v>
      </c>
      <c r="D32" s="15">
        <v>380.15941763651705</v>
      </c>
      <c r="E32" s="15">
        <v>393.19163510898068</v>
      </c>
      <c r="F32" s="15">
        <v>438.1665163232326</v>
      </c>
      <c r="G32" s="15">
        <v>446.31559431445203</v>
      </c>
      <c r="H32" s="15">
        <v>491.65494130366829</v>
      </c>
      <c r="I32" s="15">
        <v>549.1485065221284</v>
      </c>
      <c r="J32" s="37">
        <v>3.2644542325742876E-2</v>
      </c>
    </row>
    <row r="33" spans="1:10" x14ac:dyDescent="0.25">
      <c r="A33" s="9" t="s">
        <v>131</v>
      </c>
      <c r="B33" s="13">
        <v>377.60597509205115</v>
      </c>
      <c r="C33" s="13">
        <v>307.50186985789082</v>
      </c>
      <c r="D33" s="13">
        <v>358.60028766265998</v>
      </c>
      <c r="E33" s="13">
        <v>303.65067091688383</v>
      </c>
      <c r="F33" s="13">
        <v>324.47231191482308</v>
      </c>
      <c r="G33" s="13">
        <v>365.90060006778174</v>
      </c>
      <c r="H33" s="13">
        <v>359.81614945673414</v>
      </c>
      <c r="I33" s="13">
        <v>412.15631792281033</v>
      </c>
      <c r="J33" s="38">
        <v>1.2585891388620318E-2</v>
      </c>
    </row>
    <row r="34" spans="1:10" x14ac:dyDescent="0.25">
      <c r="A34" s="10" t="s">
        <v>132</v>
      </c>
      <c r="B34" s="13">
        <v>437.92212970583927</v>
      </c>
      <c r="C34" s="13">
        <v>420.12484589277807</v>
      </c>
      <c r="D34" s="13">
        <v>370.06936930170866</v>
      </c>
      <c r="E34" s="13">
        <v>392.3048324468686</v>
      </c>
      <c r="F34" s="13">
        <v>447.86821351239229</v>
      </c>
      <c r="G34" s="13">
        <v>461.78357109818489</v>
      </c>
      <c r="H34" s="13">
        <v>511.58746438535974</v>
      </c>
      <c r="I34" s="13">
        <v>584.5784619936303</v>
      </c>
      <c r="J34" s="38">
        <v>4.2127473851493402E-2</v>
      </c>
    </row>
    <row r="35" spans="1:10" x14ac:dyDescent="0.25">
      <c r="A35" s="10" t="s">
        <v>133</v>
      </c>
      <c r="B35" s="13">
        <v>463.51870749013767</v>
      </c>
      <c r="C35" s="13">
        <v>434.32588970068349</v>
      </c>
      <c r="D35" s="13">
        <v>414.83989711693442</v>
      </c>
      <c r="E35" s="13">
        <v>418.99872803320358</v>
      </c>
      <c r="F35" s="13">
        <v>443.72695855895392</v>
      </c>
      <c r="G35" s="13">
        <v>419.06965165298425</v>
      </c>
      <c r="H35" s="13">
        <v>497.7000654185228</v>
      </c>
      <c r="I35" s="13">
        <v>507.94210733483402</v>
      </c>
      <c r="J35" s="38">
        <v>1.3160234066501131E-2</v>
      </c>
    </row>
    <row r="36" spans="1:10" x14ac:dyDescent="0.25">
      <c r="A36" s="10" t="s">
        <v>134</v>
      </c>
      <c r="B36" s="13">
        <v>398.30014850960009</v>
      </c>
      <c r="C36" s="13">
        <v>509.52726626377535</v>
      </c>
      <c r="D36" s="13">
        <v>342.41009816308679</v>
      </c>
      <c r="E36" s="13">
        <v>415.60074880871343</v>
      </c>
      <c r="F36" s="13">
        <v>494.34671854013249</v>
      </c>
      <c r="G36" s="13">
        <v>576.84367026951804</v>
      </c>
      <c r="H36" s="13">
        <v>434.88924514474166</v>
      </c>
      <c r="I36" s="13">
        <v>615.35952796030574</v>
      </c>
      <c r="J36" s="38">
        <v>6.4114476722918701E-2</v>
      </c>
    </row>
    <row r="37" spans="1:10" ht="28.5" customHeight="1" x14ac:dyDescent="0.25">
      <c r="A37" s="11" t="s">
        <v>12</v>
      </c>
      <c r="B37" s="16"/>
      <c r="C37" s="16"/>
      <c r="D37" s="16"/>
      <c r="E37" s="16"/>
      <c r="F37" s="16"/>
      <c r="G37" s="16"/>
      <c r="H37" s="16"/>
      <c r="I37" s="16"/>
      <c r="J37" s="40"/>
    </row>
    <row r="38" spans="1:10" ht="16.5" customHeight="1" x14ac:dyDescent="0.25">
      <c r="A38" s="8" t="s">
        <v>116</v>
      </c>
      <c r="B38" s="15">
        <v>438.5648573870518</v>
      </c>
      <c r="C38" s="15">
        <v>417.7880849580352</v>
      </c>
      <c r="D38" s="15">
        <v>380.15941763651705</v>
      </c>
      <c r="E38" s="15">
        <v>393.19163510898068</v>
      </c>
      <c r="F38" s="15">
        <v>438.1665163232326</v>
      </c>
      <c r="G38" s="15">
        <v>446.31559431445203</v>
      </c>
      <c r="H38" s="15">
        <v>491.65494130366829</v>
      </c>
      <c r="I38" s="15">
        <v>549.1485065221284</v>
      </c>
      <c r="J38" s="37">
        <v>3.2644542325742876E-2</v>
      </c>
    </row>
    <row r="39" spans="1:10" x14ac:dyDescent="0.25">
      <c r="A39" s="9" t="s">
        <v>122</v>
      </c>
      <c r="B39" s="13">
        <v>452.54597306845932</v>
      </c>
      <c r="C39" s="13">
        <v>423.79777571097344</v>
      </c>
      <c r="D39" s="13">
        <v>384.10544003061176</v>
      </c>
      <c r="E39" s="13">
        <v>392.12519058106045</v>
      </c>
      <c r="F39" s="13">
        <v>427.81785148220411</v>
      </c>
      <c r="G39" s="13">
        <v>450.85745625129351</v>
      </c>
      <c r="H39" s="13">
        <v>471.27828520931268</v>
      </c>
      <c r="I39" s="13">
        <v>528.1169848836189</v>
      </c>
      <c r="J39" s="38">
        <v>2.2306357273826016E-2</v>
      </c>
    </row>
    <row r="40" spans="1:10" x14ac:dyDescent="0.25">
      <c r="A40" s="10" t="s">
        <v>123</v>
      </c>
      <c r="B40" s="13">
        <v>410.63902907585918</v>
      </c>
      <c r="C40" s="13">
        <v>405.84085104166672</v>
      </c>
      <c r="D40" s="13">
        <v>372.32072607054533</v>
      </c>
      <c r="E40" s="13">
        <v>395.3126558021159</v>
      </c>
      <c r="F40" s="13">
        <v>458.68167833650506</v>
      </c>
      <c r="G40" s="13">
        <v>437.19053309719976</v>
      </c>
      <c r="H40" s="13">
        <v>533.15396903607268</v>
      </c>
      <c r="I40" s="13">
        <v>591.23350178266935</v>
      </c>
      <c r="J40" s="38">
        <v>5.345045683407279E-2</v>
      </c>
    </row>
  </sheetData>
  <mergeCells count="2">
    <mergeCell ref="B6:I6"/>
    <mergeCell ref="A4:K4"/>
  </mergeCells>
  <hyperlinks>
    <hyperlink ref="A1" location="Forside!A1" display="Til forsiden" xr:uid="{4F10533A-329F-4C6F-A957-1D12FDD54648}"/>
  </hyperlinks>
  <pageMargins left="0.7" right="0.7" top="0.75" bottom="0.75" header="0.3" footer="0.3"/>
  <pageSetup paperSize="8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B4FB0-CCF5-44EC-87B7-1384D4DBE534}">
  <dimension ref="A1:L40"/>
  <sheetViews>
    <sheetView zoomScaleNormal="100" workbookViewId="0">
      <selection activeCell="Q27" sqref="Q27"/>
    </sheetView>
  </sheetViews>
  <sheetFormatPr defaultRowHeight="15" x14ac:dyDescent="0.25"/>
  <cols>
    <col min="1" max="1" width="28.5703125" customWidth="1"/>
    <col min="2" max="11" width="9.140625" customWidth="1"/>
  </cols>
  <sheetData>
    <row r="1" spans="1:12" ht="16.5" x14ac:dyDescent="0.3">
      <c r="A1" s="3" t="s">
        <v>4</v>
      </c>
    </row>
    <row r="2" spans="1:12" x14ac:dyDescent="0.25">
      <c r="B2" s="33"/>
      <c r="C2" s="34"/>
      <c r="D2" s="34"/>
      <c r="E2" s="34"/>
      <c r="F2" s="34"/>
      <c r="G2" s="34"/>
      <c r="H2" s="34"/>
      <c r="I2" s="35"/>
      <c r="J2" s="34"/>
    </row>
    <row r="4" spans="1:12" ht="16.5" customHeight="1" x14ac:dyDescent="0.3">
      <c r="A4" s="43" t="s">
        <v>141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36" customHeight="1" x14ac:dyDescent="0.25">
      <c r="A5" s="1"/>
      <c r="B5" s="18">
        <v>2016</v>
      </c>
      <c r="C5" s="6">
        <f>B5+1</f>
        <v>2017</v>
      </c>
      <c r="D5" s="6">
        <f>C5+1</f>
        <v>2018</v>
      </c>
      <c r="E5" s="6">
        <f>D5+1</f>
        <v>2019</v>
      </c>
      <c r="F5" s="6">
        <f>E5+1</f>
        <v>2020</v>
      </c>
      <c r="G5" s="6">
        <f>F5+1</f>
        <v>2021</v>
      </c>
      <c r="H5" s="18">
        <v>2022</v>
      </c>
      <c r="I5" s="18">
        <v>2023</v>
      </c>
      <c r="J5" s="6" t="s">
        <v>183</v>
      </c>
    </row>
    <row r="6" spans="1:12" ht="28.5" customHeight="1" x14ac:dyDescent="0.25">
      <c r="A6" s="7" t="s">
        <v>5</v>
      </c>
      <c r="B6" s="41" t="s">
        <v>143</v>
      </c>
      <c r="C6" s="41"/>
      <c r="D6" s="41"/>
      <c r="E6" s="41"/>
      <c r="F6" s="41"/>
      <c r="G6" s="41"/>
      <c r="H6" s="41"/>
      <c r="I6" s="41"/>
      <c r="J6" s="12" t="s">
        <v>0</v>
      </c>
    </row>
    <row r="7" spans="1:12" x14ac:dyDescent="0.25">
      <c r="A7" s="8" t="s">
        <v>116</v>
      </c>
      <c r="B7" s="15">
        <v>248.15209868861453</v>
      </c>
      <c r="C7" s="15">
        <v>209.84719441515091</v>
      </c>
      <c r="D7" s="15">
        <v>196.46441861275949</v>
      </c>
      <c r="E7" s="15">
        <v>198.09751989192114</v>
      </c>
      <c r="F7" s="15">
        <v>217.46744494766995</v>
      </c>
      <c r="G7" s="15">
        <v>205.61501566050481</v>
      </c>
      <c r="H7" s="15">
        <v>214.29393013488286</v>
      </c>
      <c r="I7" s="15">
        <v>219.63865927905343</v>
      </c>
      <c r="J7" s="37">
        <v>-1.7285731909870372E-2</v>
      </c>
    </row>
    <row r="8" spans="1:12" x14ac:dyDescent="0.25">
      <c r="A8" s="9" t="s">
        <v>6</v>
      </c>
      <c r="B8" s="13">
        <v>305.75868372943324</v>
      </c>
      <c r="C8" s="13">
        <v>244.82437243954865</v>
      </c>
      <c r="D8" s="13">
        <v>218.18786296082567</v>
      </c>
      <c r="E8" s="13">
        <v>230.51432575124912</v>
      </c>
      <c r="F8" s="13">
        <v>267.43892929828382</v>
      </c>
      <c r="G8" s="13">
        <v>238.99638890686987</v>
      </c>
      <c r="H8" s="13">
        <v>226.25207122804426</v>
      </c>
      <c r="I8" s="13">
        <v>230.99454661467567</v>
      </c>
      <c r="J8" s="38">
        <v>-3.9265746054783057E-2</v>
      </c>
    </row>
    <row r="9" spans="1:12" x14ac:dyDescent="0.25">
      <c r="A9" s="10" t="s">
        <v>7</v>
      </c>
      <c r="B9" s="13">
        <v>315.98020040431265</v>
      </c>
      <c r="C9" s="13">
        <v>210.84110430274055</v>
      </c>
      <c r="D9" s="13">
        <v>208.40293654107791</v>
      </c>
      <c r="E9" s="13">
        <v>206.28396140930653</v>
      </c>
      <c r="F9" s="13">
        <v>218.35654233115702</v>
      </c>
      <c r="G9" s="13">
        <v>223.81478311715927</v>
      </c>
      <c r="H9" s="13">
        <v>207.6480458059888</v>
      </c>
      <c r="I9" s="13">
        <v>216.21932930639451</v>
      </c>
      <c r="J9" s="38">
        <v>-5.2755500141811296E-2</v>
      </c>
    </row>
    <row r="10" spans="1:12" x14ac:dyDescent="0.25">
      <c r="A10" s="10" t="s">
        <v>8</v>
      </c>
      <c r="B10" s="13">
        <v>180.17832972794136</v>
      </c>
      <c r="C10" s="13">
        <v>185.82946282359131</v>
      </c>
      <c r="D10" s="13">
        <v>177.73091358212361</v>
      </c>
      <c r="E10" s="13">
        <v>174.06866530664286</v>
      </c>
      <c r="F10" s="13">
        <v>179.64269918604069</v>
      </c>
      <c r="G10" s="13">
        <v>185.14959471255767</v>
      </c>
      <c r="H10" s="13">
        <v>205.21047233147974</v>
      </c>
      <c r="I10" s="13">
        <v>238.95279618163917</v>
      </c>
      <c r="J10" s="38">
        <v>4.1155628984731907E-2</v>
      </c>
    </row>
    <row r="11" spans="1:12" x14ac:dyDescent="0.25">
      <c r="A11" s="10" t="s">
        <v>9</v>
      </c>
      <c r="B11" s="13">
        <v>190.76881986940617</v>
      </c>
      <c r="C11" s="13">
        <v>184.12387722957729</v>
      </c>
      <c r="D11" s="13">
        <v>180.32083568877681</v>
      </c>
      <c r="E11" s="13">
        <v>167.6772353044218</v>
      </c>
      <c r="F11" s="13">
        <v>171.31570141679003</v>
      </c>
      <c r="G11" s="13">
        <v>166.15335142196764</v>
      </c>
      <c r="H11" s="13">
        <v>197.02082640781862</v>
      </c>
      <c r="I11" s="13">
        <v>190.58941505590818</v>
      </c>
      <c r="J11" s="38">
        <v>-1.3440139098652715E-4</v>
      </c>
    </row>
    <row r="12" spans="1:12" x14ac:dyDescent="0.25">
      <c r="A12" s="10" t="s">
        <v>10</v>
      </c>
      <c r="B12" s="13">
        <v>202.76162001056363</v>
      </c>
      <c r="C12" s="13">
        <v>177.65954308119333</v>
      </c>
      <c r="D12" s="13">
        <v>170.14030370831551</v>
      </c>
      <c r="E12" s="13">
        <v>178.68683417471254</v>
      </c>
      <c r="F12" s="13">
        <v>205.30984075287344</v>
      </c>
      <c r="G12" s="13">
        <v>179.86638770126444</v>
      </c>
      <c r="H12" s="13">
        <v>233.46035532903178</v>
      </c>
      <c r="I12" s="13">
        <v>200.8788901179941</v>
      </c>
      <c r="J12" s="38">
        <v>-1.3318000277865449E-3</v>
      </c>
    </row>
    <row r="13" spans="1:12" ht="28.5" customHeight="1" x14ac:dyDescent="0.25">
      <c r="A13" s="7" t="s">
        <v>11</v>
      </c>
      <c r="B13" s="14"/>
      <c r="C13" s="14"/>
      <c r="D13" s="14"/>
      <c r="E13" s="14"/>
      <c r="F13" s="14"/>
      <c r="G13" s="14"/>
      <c r="H13" s="14"/>
      <c r="I13" s="14"/>
      <c r="J13" s="39"/>
    </row>
    <row r="14" spans="1:12" x14ac:dyDescent="0.25">
      <c r="A14" s="8" t="s">
        <v>116</v>
      </c>
      <c r="B14" s="15">
        <v>248.15209868861453</v>
      </c>
      <c r="C14" s="15">
        <v>209.84719441515091</v>
      </c>
      <c r="D14" s="15">
        <v>196.46441861275949</v>
      </c>
      <c r="E14" s="15">
        <v>198.09751989192114</v>
      </c>
      <c r="F14" s="15">
        <v>217.46744494766995</v>
      </c>
      <c r="G14" s="15">
        <v>205.61501566050481</v>
      </c>
      <c r="H14" s="15">
        <v>214.29393013488286</v>
      </c>
      <c r="I14" s="15">
        <v>219.63865927905343</v>
      </c>
      <c r="J14" s="37">
        <v>-1.7285731909870372E-2</v>
      </c>
    </row>
    <row r="15" spans="1:12" x14ac:dyDescent="0.25">
      <c r="A15" s="9" t="s">
        <v>117</v>
      </c>
      <c r="B15" s="13">
        <v>258.2824450337701</v>
      </c>
      <c r="C15" s="13">
        <v>220.15260150486407</v>
      </c>
      <c r="D15" s="13">
        <v>201.75783468789098</v>
      </c>
      <c r="E15" s="13">
        <v>201.61147269138891</v>
      </c>
      <c r="F15" s="13">
        <v>223.28893288754313</v>
      </c>
      <c r="G15" s="13">
        <v>213.34001175303925</v>
      </c>
      <c r="H15" s="13">
        <v>215.70281161662589</v>
      </c>
      <c r="I15" s="13">
        <v>226.06992390084883</v>
      </c>
      <c r="J15" s="38">
        <v>-1.8849986510174221E-2</v>
      </c>
    </row>
    <row r="16" spans="1:12" x14ac:dyDescent="0.25">
      <c r="A16" s="10" t="s">
        <v>118</v>
      </c>
      <c r="B16" s="13">
        <v>110.73762922671841</v>
      </c>
      <c r="C16" s="13">
        <v>87.511038738429889</v>
      </c>
      <c r="D16" s="13">
        <v>111.14996450356688</v>
      </c>
      <c r="E16" s="13">
        <v>121.49874295032956</v>
      </c>
      <c r="F16" s="13">
        <v>106.55460388539106</v>
      </c>
      <c r="G16" s="13">
        <v>112.19853018372704</v>
      </c>
      <c r="H16" s="13">
        <v>133.68267726798749</v>
      </c>
      <c r="I16" s="13">
        <v>122.38968217411332</v>
      </c>
      <c r="J16" s="38">
        <v>1.4394962060755079E-2</v>
      </c>
    </row>
    <row r="17" spans="1:10" x14ac:dyDescent="0.25">
      <c r="A17" s="10" t="s">
        <v>119</v>
      </c>
      <c r="B17" s="13">
        <v>117.66738299904489</v>
      </c>
      <c r="C17" s="13">
        <v>120.66613872455396</v>
      </c>
      <c r="D17" s="13">
        <v>125.1057997302451</v>
      </c>
      <c r="E17" s="13">
        <v>123.33515557377795</v>
      </c>
      <c r="F17" s="13">
        <v>121.1434246697211</v>
      </c>
      <c r="G17" s="13">
        <v>125.87681560676407</v>
      </c>
      <c r="H17" s="13">
        <v>139.05350901859961</v>
      </c>
      <c r="I17" s="13">
        <v>140.10629382234578</v>
      </c>
      <c r="J17" s="38">
        <v>2.5247674593851022E-2</v>
      </c>
    </row>
    <row r="18" spans="1:10" ht="28.5" customHeight="1" x14ac:dyDescent="0.25">
      <c r="A18" s="11" t="s">
        <v>120</v>
      </c>
      <c r="B18" s="14"/>
      <c r="C18" s="14"/>
      <c r="D18" s="14"/>
      <c r="E18" s="14"/>
      <c r="F18" s="14"/>
      <c r="G18" s="14"/>
      <c r="H18" s="14"/>
      <c r="I18" s="14"/>
      <c r="J18" s="39"/>
    </row>
    <row r="19" spans="1:10" x14ac:dyDescent="0.25">
      <c r="A19" s="8" t="s">
        <v>116</v>
      </c>
      <c r="B19" s="15">
        <v>248.15209868861453</v>
      </c>
      <c r="C19" s="15">
        <v>209.84719441515091</v>
      </c>
      <c r="D19" s="15">
        <v>196.46441861275949</v>
      </c>
      <c r="E19" s="15">
        <v>198.09751989192114</v>
      </c>
      <c r="F19" s="15">
        <v>217.46744494766995</v>
      </c>
      <c r="G19" s="15">
        <v>205.61501566050481</v>
      </c>
      <c r="H19" s="15">
        <v>214.29393013488286</v>
      </c>
      <c r="I19" s="15">
        <v>219.63865927905343</v>
      </c>
      <c r="J19" s="37">
        <v>-1.7285731909870372E-2</v>
      </c>
    </row>
    <row r="20" spans="1:10" x14ac:dyDescent="0.25">
      <c r="A20" s="9" t="s">
        <v>121</v>
      </c>
      <c r="B20" s="13">
        <v>252.17653896587333</v>
      </c>
      <c r="C20" s="13">
        <v>208.04444894007486</v>
      </c>
      <c r="D20" s="13">
        <v>200.44115012141677</v>
      </c>
      <c r="E20" s="13">
        <v>207.16777556324129</v>
      </c>
      <c r="F20" s="13">
        <v>231.09933973957041</v>
      </c>
      <c r="G20" s="13">
        <v>217.73049151720795</v>
      </c>
      <c r="H20" s="13">
        <v>220.57307432266674</v>
      </c>
      <c r="I20" s="13">
        <v>233.53998266437529</v>
      </c>
      <c r="J20" s="38">
        <v>-1.0908084816593555E-2</v>
      </c>
    </row>
    <row r="21" spans="1:10" x14ac:dyDescent="0.25">
      <c r="A21" s="10" t="s">
        <v>13</v>
      </c>
      <c r="B21" s="13">
        <v>312.24798420130554</v>
      </c>
      <c r="C21" s="13">
        <v>276.94559463776739</v>
      </c>
      <c r="D21" s="13">
        <v>247.91217580723014</v>
      </c>
      <c r="E21" s="13">
        <v>247.52720356455745</v>
      </c>
      <c r="F21" s="13">
        <v>269.80179473734694</v>
      </c>
      <c r="G21" s="13">
        <v>257.19272729542786</v>
      </c>
      <c r="H21" s="13">
        <v>263.26496530193896</v>
      </c>
      <c r="I21" s="13">
        <v>256.32069216153837</v>
      </c>
      <c r="J21" s="38">
        <v>-2.7801692794846011E-2</v>
      </c>
    </row>
    <row r="22" spans="1:10" x14ac:dyDescent="0.25">
      <c r="A22" s="10" t="s">
        <v>14</v>
      </c>
      <c r="B22" s="13">
        <v>227.30907659534435</v>
      </c>
      <c r="C22" s="13">
        <v>185.24821230365612</v>
      </c>
      <c r="D22" s="13">
        <v>180.05163223542516</v>
      </c>
      <c r="E22" s="13">
        <v>176.23534611352204</v>
      </c>
      <c r="F22" s="13">
        <v>198.01521481230978</v>
      </c>
      <c r="G22" s="13">
        <v>186.31268587643143</v>
      </c>
      <c r="H22" s="13">
        <v>205.67852269315793</v>
      </c>
      <c r="I22" s="13">
        <v>216.0576400841461</v>
      </c>
      <c r="J22" s="38">
        <v>-7.2259716373050953E-3</v>
      </c>
    </row>
    <row r="23" spans="1:10" x14ac:dyDescent="0.25">
      <c r="A23" s="10" t="s">
        <v>15</v>
      </c>
      <c r="B23" s="13">
        <v>101.71866348841033</v>
      </c>
      <c r="C23" s="13">
        <v>94.264364315869614</v>
      </c>
      <c r="D23" s="13">
        <v>83.610472966023252</v>
      </c>
      <c r="E23" s="13">
        <v>93.455277034152672</v>
      </c>
      <c r="F23" s="13">
        <v>95.929810192953028</v>
      </c>
      <c r="G23" s="13">
        <v>95.347612471228288</v>
      </c>
      <c r="H23" s="13">
        <v>110.70169635059676</v>
      </c>
      <c r="I23" s="13">
        <v>116.96215987376362</v>
      </c>
      <c r="J23" s="38">
        <v>2.014882451184552E-2</v>
      </c>
    </row>
    <row r="24" spans="1:10" ht="28.5" customHeight="1" x14ac:dyDescent="0.25">
      <c r="A24" s="11" t="s">
        <v>124</v>
      </c>
      <c r="B24" s="16"/>
      <c r="C24" s="16"/>
      <c r="D24" s="16"/>
      <c r="E24" s="16"/>
      <c r="F24" s="16"/>
      <c r="G24" s="16"/>
      <c r="H24" s="16"/>
      <c r="I24" s="16"/>
      <c r="J24" s="40"/>
    </row>
    <row r="25" spans="1:10" x14ac:dyDescent="0.25">
      <c r="A25" s="8" t="s">
        <v>116</v>
      </c>
      <c r="B25" s="15">
        <v>248.15209868861453</v>
      </c>
      <c r="C25" s="15">
        <v>209.84719441515091</v>
      </c>
      <c r="D25" s="15">
        <v>196.46441861275949</v>
      </c>
      <c r="E25" s="15">
        <v>198.09751989192114</v>
      </c>
      <c r="F25" s="15">
        <v>217.46744494766995</v>
      </c>
      <c r="G25" s="15">
        <v>205.61501566050481</v>
      </c>
      <c r="H25" s="15">
        <v>214.29393013488286</v>
      </c>
      <c r="I25" s="15">
        <v>219.63865927905343</v>
      </c>
      <c r="J25" s="37">
        <v>-1.7285731909870372E-2</v>
      </c>
    </row>
    <row r="26" spans="1:10" x14ac:dyDescent="0.25">
      <c r="A26" s="9" t="s">
        <v>125</v>
      </c>
      <c r="B26" s="13">
        <v>202.54206989466809</v>
      </c>
      <c r="C26" s="13">
        <v>86.953923625681909</v>
      </c>
      <c r="D26" s="13">
        <v>81.412042105263154</v>
      </c>
      <c r="E26" s="13">
        <v>64.329772570640941</v>
      </c>
      <c r="F26" s="13">
        <v>101.82048231511254</v>
      </c>
      <c r="G26" s="13">
        <v>83.184051263794942</v>
      </c>
      <c r="H26" s="13">
        <v>83.988393893402375</v>
      </c>
      <c r="I26" s="13">
        <v>73.68776332661659</v>
      </c>
      <c r="J26" s="38">
        <v>-0.13449697508756175</v>
      </c>
    </row>
    <row r="27" spans="1:10" x14ac:dyDescent="0.25">
      <c r="A27" s="10" t="s">
        <v>126</v>
      </c>
      <c r="B27" s="13">
        <v>150.86296304818001</v>
      </c>
      <c r="C27" s="13">
        <v>118.25930514723038</v>
      </c>
      <c r="D27" s="13">
        <v>108.0049449484512</v>
      </c>
      <c r="E27" s="13">
        <v>113.83678279288029</v>
      </c>
      <c r="F27" s="13">
        <v>110.79412496810262</v>
      </c>
      <c r="G27" s="13">
        <v>114.32298879661369</v>
      </c>
      <c r="H27" s="13">
        <v>122.85329040744972</v>
      </c>
      <c r="I27" s="13">
        <v>125.12583141505397</v>
      </c>
      <c r="J27" s="38">
        <v>-2.6367850060534326E-2</v>
      </c>
    </row>
    <row r="28" spans="1:10" x14ac:dyDescent="0.25">
      <c r="A28" s="10" t="s">
        <v>127</v>
      </c>
      <c r="B28" s="13">
        <v>193.67733667436906</v>
      </c>
      <c r="C28" s="13">
        <v>168.84208132157536</v>
      </c>
      <c r="D28" s="13">
        <v>155.62166724221987</v>
      </c>
      <c r="E28" s="13">
        <v>160.41099308983217</v>
      </c>
      <c r="F28" s="13">
        <v>167.30818965773585</v>
      </c>
      <c r="G28" s="13">
        <v>169.76080465812942</v>
      </c>
      <c r="H28" s="13">
        <v>172.21864766705698</v>
      </c>
      <c r="I28" s="13">
        <v>191.52406993090065</v>
      </c>
      <c r="J28" s="38">
        <v>-1.5958779593282513E-3</v>
      </c>
    </row>
    <row r="29" spans="1:10" x14ac:dyDescent="0.25">
      <c r="A29" s="10" t="s">
        <v>128</v>
      </c>
      <c r="B29" s="13">
        <v>252.40852195157004</v>
      </c>
      <c r="C29" s="13">
        <v>219.20944816053512</v>
      </c>
      <c r="D29" s="13">
        <v>204.15769894766339</v>
      </c>
      <c r="E29" s="13">
        <v>208.19960582578224</v>
      </c>
      <c r="F29" s="13">
        <v>219.68047690141717</v>
      </c>
      <c r="G29" s="13">
        <v>208.14134149301597</v>
      </c>
      <c r="H29" s="13">
        <v>213.94254280335193</v>
      </c>
      <c r="I29" s="13">
        <v>232.9805612244898</v>
      </c>
      <c r="J29" s="38">
        <v>-1.1376771177990408E-2</v>
      </c>
    </row>
    <row r="30" spans="1:10" x14ac:dyDescent="0.25">
      <c r="A30" s="10" t="s">
        <v>129</v>
      </c>
      <c r="B30" s="13">
        <v>304.37007870837539</v>
      </c>
      <c r="C30" s="13">
        <v>258.98882526782415</v>
      </c>
      <c r="D30" s="13">
        <v>244.52459967733392</v>
      </c>
      <c r="E30" s="13">
        <v>243.38189655519054</v>
      </c>
      <c r="F30" s="13">
        <v>278.95904988667598</v>
      </c>
      <c r="G30" s="13">
        <v>255.6989548175508</v>
      </c>
      <c r="H30" s="13">
        <v>268.67786650224753</v>
      </c>
      <c r="I30" s="13">
        <v>263.09286519943322</v>
      </c>
      <c r="J30" s="38">
        <v>-2.0604376190599183E-2</v>
      </c>
    </row>
    <row r="31" spans="1:10" ht="28.5" customHeight="1" x14ac:dyDescent="0.25">
      <c r="A31" s="11" t="s">
        <v>130</v>
      </c>
      <c r="B31" s="16"/>
      <c r="C31" s="16"/>
      <c r="D31" s="16"/>
      <c r="E31" s="16"/>
      <c r="F31" s="16"/>
      <c r="G31" s="16"/>
      <c r="H31" s="16"/>
      <c r="I31" s="16"/>
      <c r="J31" s="40"/>
    </row>
    <row r="32" spans="1:10" x14ac:dyDescent="0.25">
      <c r="A32" s="8" t="s">
        <v>116</v>
      </c>
      <c r="B32" s="15">
        <v>248.15209868861453</v>
      </c>
      <c r="C32" s="15">
        <v>209.84719441515091</v>
      </c>
      <c r="D32" s="15">
        <v>196.46441861275949</v>
      </c>
      <c r="E32" s="15">
        <v>198.09751989192114</v>
      </c>
      <c r="F32" s="15">
        <v>217.46744494766995</v>
      </c>
      <c r="G32" s="15">
        <v>205.61501566050481</v>
      </c>
      <c r="H32" s="15">
        <v>214.29393013488286</v>
      </c>
      <c r="I32" s="15">
        <v>219.63865927905343</v>
      </c>
      <c r="J32" s="37">
        <v>-1.7285731909870372E-2</v>
      </c>
    </row>
    <row r="33" spans="1:10" x14ac:dyDescent="0.25">
      <c r="A33" s="9" t="s">
        <v>131</v>
      </c>
      <c r="B33" s="13">
        <v>209.52536278969026</v>
      </c>
      <c r="C33" s="13">
        <v>164.41771556790255</v>
      </c>
      <c r="D33" s="13">
        <v>171.06636893329593</v>
      </c>
      <c r="E33" s="13">
        <v>177.22453638889488</v>
      </c>
      <c r="F33" s="13">
        <v>170.66358708260833</v>
      </c>
      <c r="G33" s="13">
        <v>158.333825083232</v>
      </c>
      <c r="H33" s="13">
        <v>168.3585945438912</v>
      </c>
      <c r="I33" s="13">
        <v>176.63369167205153</v>
      </c>
      <c r="J33" s="38">
        <v>-2.4100090352043635E-2</v>
      </c>
    </row>
    <row r="34" spans="1:10" x14ac:dyDescent="0.25">
      <c r="A34" s="10" t="s">
        <v>132</v>
      </c>
      <c r="B34" s="13">
        <v>248.72794583563527</v>
      </c>
      <c r="C34" s="13">
        <v>210.98145070966905</v>
      </c>
      <c r="D34" s="13">
        <v>200.78143404931882</v>
      </c>
      <c r="E34" s="13">
        <v>199.9325648756691</v>
      </c>
      <c r="F34" s="13">
        <v>226.54797549969595</v>
      </c>
      <c r="G34" s="13">
        <v>220.08439722475293</v>
      </c>
      <c r="H34" s="13">
        <v>222.67269924025888</v>
      </c>
      <c r="I34" s="13">
        <v>232.08477308720902</v>
      </c>
      <c r="J34" s="38">
        <v>-9.8450748026728263E-3</v>
      </c>
    </row>
    <row r="35" spans="1:10" x14ac:dyDescent="0.25">
      <c r="A35" s="10" t="s">
        <v>133</v>
      </c>
      <c r="B35" s="13">
        <v>257.8751101104715</v>
      </c>
      <c r="C35" s="13">
        <v>219.88458768690916</v>
      </c>
      <c r="D35" s="13">
        <v>195.11574767326988</v>
      </c>
      <c r="E35" s="13">
        <v>203.63895067726264</v>
      </c>
      <c r="F35" s="13">
        <v>211.46776001497327</v>
      </c>
      <c r="G35" s="13">
        <v>190.56957241116993</v>
      </c>
      <c r="H35" s="13">
        <v>212.26370518052397</v>
      </c>
      <c r="I35" s="13">
        <v>211.199306247463</v>
      </c>
      <c r="J35" s="38">
        <v>-2.8121743667329335E-2</v>
      </c>
    </row>
    <row r="36" spans="1:10" x14ac:dyDescent="0.25">
      <c r="A36" s="10" t="s">
        <v>134</v>
      </c>
      <c r="B36" s="13">
        <v>253.34093561048053</v>
      </c>
      <c r="C36" s="13">
        <v>219.52832258392161</v>
      </c>
      <c r="D36" s="13">
        <v>189.71868014384293</v>
      </c>
      <c r="E36" s="13">
        <v>171.74059126713993</v>
      </c>
      <c r="F36" s="13">
        <v>217.16854244824233</v>
      </c>
      <c r="G36" s="13">
        <v>186.29067124367955</v>
      </c>
      <c r="H36" s="13">
        <v>201.81023268596556</v>
      </c>
      <c r="I36" s="13">
        <v>187.34289928925841</v>
      </c>
      <c r="J36" s="38">
        <v>-4.2197467558649393E-2</v>
      </c>
    </row>
    <row r="37" spans="1:10" ht="28.5" customHeight="1" x14ac:dyDescent="0.25">
      <c r="A37" s="11" t="s">
        <v>12</v>
      </c>
      <c r="B37" s="16"/>
      <c r="C37" s="16"/>
      <c r="D37" s="16"/>
      <c r="E37" s="16"/>
      <c r="F37" s="16"/>
      <c r="G37" s="16"/>
      <c r="H37" s="16"/>
      <c r="I37" s="16"/>
      <c r="J37" s="40"/>
    </row>
    <row r="38" spans="1:10" x14ac:dyDescent="0.25">
      <c r="A38" s="8" t="s">
        <v>116</v>
      </c>
      <c r="B38" s="15">
        <v>248.15209868861453</v>
      </c>
      <c r="C38" s="15">
        <v>209.84719441515091</v>
      </c>
      <c r="D38" s="15">
        <v>196.46441861275949</v>
      </c>
      <c r="E38" s="15">
        <v>198.09751989192114</v>
      </c>
      <c r="F38" s="15">
        <v>217.46744494766995</v>
      </c>
      <c r="G38" s="15">
        <v>205.61501566050481</v>
      </c>
      <c r="H38" s="15">
        <v>214.29393013488286</v>
      </c>
      <c r="I38" s="15">
        <v>219.63865927905343</v>
      </c>
      <c r="J38" s="37">
        <v>-1.7285731909870372E-2</v>
      </c>
    </row>
    <row r="39" spans="1:10" x14ac:dyDescent="0.25">
      <c r="A39" s="9" t="s">
        <v>122</v>
      </c>
      <c r="B39" s="13">
        <v>267.43334094837422</v>
      </c>
      <c r="C39" s="13">
        <v>226.7160350541663</v>
      </c>
      <c r="D39" s="13">
        <v>213.17739797616585</v>
      </c>
      <c r="E39" s="13">
        <v>211.42204824144176</v>
      </c>
      <c r="F39" s="13">
        <v>229.88301099784007</v>
      </c>
      <c r="G39" s="13">
        <v>217.36481298370137</v>
      </c>
      <c r="H39" s="13">
        <v>228.07772908782525</v>
      </c>
      <c r="I39" s="13">
        <v>231.07798493009898</v>
      </c>
      <c r="J39" s="38">
        <v>-2.0657239209192269E-2</v>
      </c>
    </row>
    <row r="40" spans="1:10" x14ac:dyDescent="0.25">
      <c r="A40" s="10" t="s">
        <v>123</v>
      </c>
      <c r="B40" s="13">
        <v>209.63981731978205</v>
      </c>
      <c r="C40" s="13">
        <v>176.31202708333336</v>
      </c>
      <c r="D40" s="13">
        <v>163.26443207080567</v>
      </c>
      <c r="E40" s="13">
        <v>171.59675063886255</v>
      </c>
      <c r="F40" s="13">
        <v>192.85486425409565</v>
      </c>
      <c r="G40" s="13">
        <v>182.00848130181464</v>
      </c>
      <c r="H40" s="13">
        <v>186.22189258577319</v>
      </c>
      <c r="I40" s="13">
        <v>196.74806799979334</v>
      </c>
      <c r="J40" s="38">
        <v>-9.0257121932975082E-3</v>
      </c>
    </row>
  </sheetData>
  <mergeCells count="2">
    <mergeCell ref="B6:I6"/>
    <mergeCell ref="A4:L4"/>
  </mergeCells>
  <hyperlinks>
    <hyperlink ref="A1" location="Forside!A1" display="Til forsiden" xr:uid="{33290236-2FF3-448A-8FB1-E7DB7992AF1D}"/>
  </hyperlinks>
  <pageMargins left="0.7" right="0.7" top="0.75" bottom="0.75" header="0.3" footer="0.3"/>
  <pageSetup paperSize="8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L m w v W g l s D q 2 m A A A A 9 g A A A B I A H A B D b 2 5 m a W c v U G F j a 2 F n Z S 5 4 b W w g o h g A K K A U A A A A A A A A A A A A A A A A A A A A A A A A A A A A h Y 9 L D o I w G I S v Q r q n D z D x k Z + y 0 J 2 S m J g Y t 0 2 p 0 A j F 0 G K 5 m w u P 5 B X E K O r O 5 c x 8 k 8 z c r z d I + 7 o K L q q 1 u j E J Y p i i Q B n Z 5 N o U C e r c M Z y h l M N W y J M o V D D A x i 5 6 q x N U O n d e E O K 9 x z 7 G T V u Q i F J G D t l m J 0 t V i 1 A b 6 4 S R C n 1 a + f 8 W 4 r B / j e E R Z v E E s + k c U y C j C Z k 2 X y A a 9 j 7 T H x O W X e W 6 V v F c h K s 1 k F E C e X / g D 1 B L A w Q U A A I A C A A u b C 9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m w v W i i K R 7 g O A A A A E Q A A A B M A H A B G b 3 J t d W x h c y 9 T Z W N 0 a W 9 u M S 5 t I K I Y A C i g F A A A A A A A A A A A A A A A A A A A A A A A A A A A A C t O T S 7 J z M 9 T C I b Q h t Y A U E s B A i 0 A F A A C A A g A L m w v W g l s D q 2 m A A A A 9 g A A A B I A A A A A A A A A A A A A A A A A A A A A A E N v b m Z p Z y 9 Q Y W N r Y W d l L n h t b F B L A Q I t A B Q A A g A I A C 5 s L 1 o P y u m r p A A A A O k A A A A T A A A A A A A A A A A A A A A A A P I A A A B b Q 2 9 u d G V u d F 9 U e X B l c 1 0 u e G 1 s U E s B A i 0 A F A A C A A g A L m w v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E Q t G 6 F D n l O m 8 8 M w V j M N u E A A A A A A g A A A A A A A 2 Y A A M A A A A A Q A A A A Y y D I f o Z 2 M l q I C J O 8 a H m 4 P w A A A A A E g A A A o A A A A B A A A A C Y H P L o 0 P A u z O N z n T i 0 I J m o U A A A A B W z H t 5 J E D T k E w o h 8 b Z B g S X F 6 m S 6 H K d 9 t L z r Z i 9 8 I w m i W 0 J U 1 k a t u 2 m T 0 e U z U 6 L E 2 0 0 W z o + w X Y g E 8 G 8 I 0 4 h v 2 n s 6 T Z M D F l 7 B x d C m K K v i s E J T F A A A A P 8 J I 1 o p 7 w e o T D N q h r a k a P a i R Y x T < / D a t a M a s h u p > 
</file>

<file path=customXml/itemProps1.xml><?xml version="1.0" encoding="utf-8"?>
<ds:datastoreItem xmlns:ds="http://schemas.openxmlformats.org/officeDocument/2006/customXml" ds:itemID="{96E38F98-0B3C-405C-9570-C5613E89FC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12</vt:i4>
      </vt:variant>
      <vt:variant>
        <vt:lpstr>Navngivne områder</vt:lpstr>
      </vt:variant>
      <vt:variant>
        <vt:i4>2</vt:i4>
      </vt:variant>
    </vt:vector>
  </HeadingPairs>
  <TitlesOfParts>
    <vt:vector size="14" baseType="lpstr">
      <vt:lpstr>Forside</vt:lpstr>
      <vt:lpstr>Tabel 1</vt:lpstr>
      <vt:lpstr>Tabel B</vt:lpstr>
      <vt:lpstr>Tabel C</vt:lpstr>
      <vt:lpstr>Tabel D</vt:lpstr>
      <vt:lpstr>Bilagstabel 1</vt:lpstr>
      <vt:lpstr>Bilagstabel 2</vt:lpstr>
      <vt:lpstr>Bilagstabel 3</vt:lpstr>
      <vt:lpstr>Bilagstabel 4</vt:lpstr>
      <vt:lpstr>Bilagstabel 5</vt:lpstr>
      <vt:lpstr>Bilagstabel 6</vt:lpstr>
      <vt:lpstr>Bilagstabel 7</vt:lpstr>
      <vt:lpstr>'Bilagstabel 1'!Udskriftsområde</vt:lpstr>
      <vt:lpstr>'Bilagstabel 2'!Udskriftsområde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Lynge Hansen</dc:creator>
  <cp:lastModifiedBy>Henrik Lynge Hansen</cp:lastModifiedBy>
  <cp:lastPrinted>2025-01-17T07:54:20Z</cp:lastPrinted>
  <dcterms:created xsi:type="dcterms:W3CDTF">2015-06-05T18:19:34Z</dcterms:created>
  <dcterms:modified xsi:type="dcterms:W3CDTF">2025-03-14T08:56:16Z</dcterms:modified>
</cp:coreProperties>
</file>